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4415" windowHeight="13260"/>
  </bookViews>
  <sheets>
    <sheet name="407" sheetId="1" r:id="rId1"/>
  </sheets>
  <definedNames>
    <definedName name="_xlnm.Print_Area" localSheetId="0">'407'!$A$1:$J$139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32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32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33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35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36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37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<sst xmlns="http://schemas.openxmlformats.org/spreadsheetml/2006/main" count="77" uniqueCount="51">
  <si>
    <t>*</t>
  </si>
  <si>
    <t>용수로</t>
  </si>
  <si>
    <t>측 점</t>
    <phoneticPr fontId="7" type="noConversion"/>
  </si>
  <si>
    <t>거   리(M)</t>
    <phoneticPr fontId="7" type="noConversion"/>
  </si>
  <si>
    <t>제방고(EL.m)</t>
    <phoneticPr fontId="7" type="noConversion"/>
  </si>
  <si>
    <t>계  획</t>
    <phoneticPr fontId="7" type="noConversion"/>
  </si>
  <si>
    <t xml:space="preserve">(NO.)  </t>
    <phoneticPr fontId="7" type="noConversion"/>
  </si>
  <si>
    <t>구 간</t>
    <phoneticPr fontId="7" type="noConversion"/>
  </si>
  <si>
    <t xml:space="preserve">누 가    </t>
    <phoneticPr fontId="7" type="noConversion"/>
  </si>
  <si>
    <t>좌안</t>
    <phoneticPr fontId="7" type="noConversion"/>
  </si>
  <si>
    <t>우안</t>
    <phoneticPr fontId="7" type="noConversion"/>
  </si>
  <si>
    <t>홍수위</t>
    <phoneticPr fontId="7" type="noConversion"/>
  </si>
  <si>
    <t>송계제1교</t>
  </si>
  <si>
    <t>송계제2교</t>
  </si>
  <si>
    <t>송계제3교</t>
  </si>
  <si>
    <t>송계제4교</t>
  </si>
  <si>
    <t>송계제1낙차공</t>
  </si>
  <si>
    <t>송계제5교</t>
  </si>
  <si>
    <t>동서교</t>
  </si>
  <si>
    <t>송계제1보</t>
  </si>
  <si>
    <t>송계제6교</t>
  </si>
  <si>
    <t>송계제7교2낙차</t>
  </si>
  <si>
    <t>송계제9교4낙차</t>
  </si>
  <si>
    <t>송계제10교</t>
  </si>
  <si>
    <t>송계제11교</t>
  </si>
  <si>
    <t>송계제5낙차공</t>
  </si>
  <si>
    <t>송계제6낙차공</t>
  </si>
  <si>
    <t>송계제12교</t>
  </si>
  <si>
    <t>송계제7낙차공</t>
  </si>
  <si>
    <t>송계제13교</t>
  </si>
  <si>
    <t>송계제8낙차공</t>
  </si>
  <si>
    <t>송계제14교</t>
  </si>
  <si>
    <t>송계제15교</t>
  </si>
  <si>
    <t>송계제16교</t>
  </si>
  <si>
    <t>송계제2보</t>
  </si>
  <si>
    <t>송계제17교</t>
  </si>
  <si>
    <t>송계제18교</t>
  </si>
  <si>
    <t>송계천 종단면도</t>
    <phoneticPr fontId="7" type="noConversion"/>
  </si>
  <si>
    <t>송계제8교3낙차</t>
  </si>
  <si>
    <t>(EL.m)</t>
  </si>
  <si>
    <t>*</t>
    <phoneticPr fontId="7" type="noConversion"/>
  </si>
  <si>
    <t>*</t>
    <phoneticPr fontId="7" type="noConversion"/>
  </si>
  <si>
    <t>최심하상고(EL.m)</t>
  </si>
  <si>
    <t>일제관측수위</t>
  </si>
  <si>
    <t>현재</t>
  </si>
  <si>
    <t>계획</t>
  </si>
  <si>
    <t>최심하상고</t>
  </si>
  <si>
    <t>계획하상고</t>
  </si>
  <si>
    <t>좌안제방고</t>
  </si>
  <si>
    <t>우안제방고</t>
  </si>
  <si>
    <t>계획홍수위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</si>
</sst>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176" formatCode="0.00_ "/>
    <numFmt numFmtId="177" formatCode="0.000_ "/>
    <numFmt numFmtId="178" formatCode="0.000_);[Red]\(0.000\)"/>
    <numFmt numFmtId="179" formatCode="0_);[Red]\(0\)"/>
    <numFmt numFmtId="180" formatCode="_(* #,##0_);_(* \(#,##0\);_(* &quot;-&quot;_);_(@_)"/>
    <numFmt numFmtId="181" formatCode="0_ "/>
    <numFmt numFmtId="182" formatCode="0.00_ ;[Red]\-0.00\ "/>
  </numFmts>
  <fonts count="3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name val="맑은고딕"/>
      <family val="3"/>
      <charset val="129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06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22" fillId="6" borderId="5" applyNumberFormat="0" applyAlignment="0" applyProtection="0">
      <alignment vertical="center"/>
    </xf>
    <xf numFmtId="0" fontId="23" fillId="6" borderId="4" applyNumberFormat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7" borderId="7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>
      <alignment vertical="center"/>
    </xf>
    <xf numFmtId="177" fontId="13" fillId="0" borderId="0" xfId="160" applyNumberFormat="1" applyFont="1" applyFill="1">
      <alignment vertical="center"/>
    </xf>
    <xf numFmtId="0" fontId="13" fillId="0" borderId="0" xfId="160" applyFont="1" applyFill="1">
      <alignment vertical="center"/>
    </xf>
    <xf numFmtId="0" fontId="12" fillId="0" borderId="0" xfId="0" applyFont="1" applyFill="1" applyBorder="1" applyAlignment="1">
      <alignment horizontal="left" vertical="center"/>
    </xf>
    <xf numFmtId="179" fontId="13" fillId="0" borderId="0" xfId="0" applyNumberFormat="1" applyFont="1" applyFill="1" applyBorder="1" applyAlignment="1">
      <alignment vertical="center"/>
    </xf>
    <xf numFmtId="178" fontId="13" fillId="0" borderId="0" xfId="160" applyNumberFormat="1" applyFont="1" applyFill="1">
      <alignment vertical="center"/>
    </xf>
    <xf numFmtId="0" fontId="13" fillId="0" borderId="0" xfId="0" applyFont="1" applyFill="1" applyBorder="1" applyAlignment="1">
      <alignment horizontal="left" vertical="center"/>
    </xf>
    <xf numFmtId="178" fontId="13" fillId="0" borderId="0" xfId="0" applyNumberFormat="1" applyFont="1" applyFill="1" applyBorder="1" applyAlignment="1">
      <alignment vertical="center"/>
    </xf>
    <xf numFmtId="0" fontId="13" fillId="0" borderId="0" xfId="0" applyFont="1" applyFill="1" applyBorder="1">
      <alignment vertical="center"/>
    </xf>
    <xf numFmtId="179" fontId="13" fillId="0" borderId="0" xfId="160" applyNumberFormat="1" applyFont="1" applyFill="1">
      <alignment vertical="center"/>
    </xf>
    <xf numFmtId="179" fontId="13" fillId="0" borderId="0" xfId="0" applyNumberFormat="1" applyFont="1" applyFill="1" applyBorder="1" applyAlignment="1">
      <alignment horizontal="right" vertical="center"/>
    </xf>
    <xf numFmtId="179" fontId="13" fillId="0" borderId="0" xfId="0" applyNumberFormat="1" applyFont="1" applyFill="1" applyBorder="1">
      <alignment vertical="center"/>
    </xf>
    <xf numFmtId="178" fontId="13" fillId="0" borderId="0" xfId="0" applyNumberFormat="1" applyFont="1" applyFill="1" applyBorder="1">
      <alignment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0" fontId="3" fillId="0" borderId="0" xfId="175">
      <alignment vertical="center"/>
    </xf>
    <xf numFmtId="176" fontId="13" fillId="0" borderId="0" xfId="171" applyNumberFormat="1" applyFont="1" applyFill="1">
      <alignment vertical="center"/>
    </xf>
    <xf numFmtId="176" fontId="13" fillId="0" borderId="0" xfId="173" applyNumberFormat="1" applyFont="1" applyFill="1">
      <alignment vertical="center"/>
    </xf>
    <xf numFmtId="176" fontId="13" fillId="0" borderId="0" xfId="172" applyNumberFormat="1" applyFont="1" applyFill="1">
      <alignment vertical="center"/>
    </xf>
    <xf numFmtId="0" fontId="13" fillId="0" borderId="0" xfId="0" applyFont="1" applyFill="1" applyBorder="1" applyAlignment="1">
      <alignment horizontal="right" vertical="center"/>
    </xf>
    <xf numFmtId="181" fontId="13" fillId="0" borderId="0" xfId="0" applyNumberFormat="1" applyFont="1" applyFill="1" applyBorder="1">
      <alignment vertical="center"/>
    </xf>
    <xf numFmtId="176" fontId="13" fillId="0" borderId="0" xfId="0" applyNumberFormat="1" applyFont="1" applyFill="1" applyBorder="1">
      <alignment vertical="center"/>
    </xf>
    <xf numFmtId="177" fontId="13" fillId="0" borderId="0" xfId="0" applyNumberFormat="1" applyFont="1" applyFill="1" applyBorder="1">
      <alignment vertical="center"/>
    </xf>
    <xf numFmtId="182" fontId="3" fillId="0" borderId="0" xfId="174" applyNumberFormat="1">
      <alignment vertical="center"/>
    </xf>
    <xf numFmtId="0" fontId="13" fillId="0" borderId="0" xfId="0" applyFont="1" applyFill="1" applyBorder="1" applyAlignment="1">
      <alignment horizontal="left" vertical="center"/>
    </xf>
    <xf numFmtId="176" fontId="12" fillId="0" borderId="0" xfId="0" applyNumberFormat="1" applyFont="1" applyFill="1" applyBorder="1">
      <alignment vertical="center"/>
    </xf>
    <xf numFmtId="0" fontId="13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left" vertical="center"/>
    </xf>
    <xf numFmtId="176" fontId="30" fillId="0" borderId="0" xfId="0" applyNumberFormat="1" applyFont="1" applyFill="1" applyBorder="1">
      <alignment vertical="center"/>
    </xf>
    <xf numFmtId="0" fontId="30" fillId="0" borderId="0" xfId="68" applyFont="1" applyFill="1" applyBorder="1" applyAlignment="1">
      <alignment vertical="center"/>
    </xf>
    <xf numFmtId="0" fontId="30" fillId="0" borderId="0" xfId="68" applyFont="1" applyFill="1" applyBorder="1" applyAlignment="1">
      <alignment horizontal="center" vertical="center"/>
    </xf>
    <xf numFmtId="0" fontId="30" fillId="0" borderId="0" xfId="68" applyFont="1" applyFill="1" applyBorder="1" applyAlignment="1">
      <alignment horizontal="right" vertical="center"/>
    </xf>
    <xf numFmtId="0" fontId="30" fillId="0" borderId="0" xfId="68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right" vertical="center"/>
    </xf>
    <xf numFmtId="0" fontId="30" fillId="0" borderId="0" xfId="68" applyFont="1" applyFill="1" applyBorder="1" applyAlignment="1">
      <alignment horizontal="right" vertical="center"/>
    </xf>
  </cellXfs>
  <cellStyles count="406">
    <cellStyle name="20% - 강조색1" xfId="193" builtinId="30" customBuiltin="1"/>
    <cellStyle name="20% - 강조색2" xfId="197" builtinId="34" customBuiltin="1"/>
    <cellStyle name="20% - 강조색3" xfId="201" builtinId="38" customBuiltin="1"/>
    <cellStyle name="20% - 강조색4" xfId="205" builtinId="42" customBuiltin="1"/>
    <cellStyle name="20% - 강조색5" xfId="209" builtinId="46" customBuiltin="1"/>
    <cellStyle name="20% - 강조색6" xfId="213" builtinId="50" customBuiltin="1"/>
    <cellStyle name="40% - 강조색1" xfId="194" builtinId="31" customBuiltin="1"/>
    <cellStyle name="40% - 강조색2" xfId="198" builtinId="35" customBuiltin="1"/>
    <cellStyle name="40% - 강조색3" xfId="202" builtinId="39" customBuiltin="1"/>
    <cellStyle name="40% - 강조색4" xfId="206" builtinId="43" customBuiltin="1"/>
    <cellStyle name="40% - 강조색5" xfId="210" builtinId="47" customBuiltin="1"/>
    <cellStyle name="40% - 강조색6" xfId="214" builtinId="51" customBuiltin="1"/>
    <cellStyle name="60% - 강조색1" xfId="195" builtinId="32" customBuiltin="1"/>
    <cellStyle name="60% - 강조색2" xfId="199" builtinId="36" customBuiltin="1"/>
    <cellStyle name="60% - 강조색3" xfId="203" builtinId="40" customBuiltin="1"/>
    <cellStyle name="60% - 강조색4" xfId="207" builtinId="44" customBuiltin="1"/>
    <cellStyle name="60% - 강조색5" xfId="211" builtinId="48" customBuiltin="1"/>
    <cellStyle name="60% - 강조색6" xfId="215" builtinId="52" customBuiltin="1"/>
    <cellStyle name="강조색1" xfId="192" builtinId="29" customBuiltin="1"/>
    <cellStyle name="강조색2" xfId="196" builtinId="33" customBuiltin="1"/>
    <cellStyle name="강조색3" xfId="200" builtinId="37" customBuiltin="1"/>
    <cellStyle name="강조색4" xfId="204" builtinId="41" customBuiltin="1"/>
    <cellStyle name="강조색5" xfId="208" builtinId="45" customBuiltin="1"/>
    <cellStyle name="강조색6" xfId="212" builtinId="49" customBuiltin="1"/>
    <cellStyle name="경고문" xfId="189" builtinId="11" customBuiltin="1"/>
    <cellStyle name="계산" xfId="186" builtinId="22" customBuiltin="1"/>
    <cellStyle name="나쁨" xfId="182" builtinId="27" customBuiltin="1"/>
    <cellStyle name="메모 2" xfId="285"/>
    <cellStyle name="백분율 2" xfId="1"/>
    <cellStyle name="백분율 3" xfId="287"/>
    <cellStyle name="백분율 4" xfId="288"/>
    <cellStyle name="보통" xfId="183" builtinId="28" customBuiltin="1"/>
    <cellStyle name="설명 텍스트" xfId="190" builtinId="53" customBuiltin="1"/>
    <cellStyle name="셀 확인" xfId="188" builtinId="23" customBuiltin="1"/>
    <cellStyle name="쉼표 [0] 2" xfId="2"/>
    <cellStyle name="쉼표 [0] 2 2" xfId="3"/>
    <cellStyle name="쉼표 [0] 3" xfId="4"/>
    <cellStyle name="쉼표 [0] 4" xfId="289"/>
    <cellStyle name="쉼표 [0] 4 2" xfId="290"/>
    <cellStyle name="쉼표 [0] 4 2 2" xfId="291"/>
    <cellStyle name="쉼표 [0] 4 3" xfId="292"/>
    <cellStyle name="연결된 셀" xfId="187" builtinId="24" customBuiltin="1"/>
    <cellStyle name="요약" xfId="191" builtinId="25" customBuiltin="1"/>
    <cellStyle name="입력" xfId="184" builtinId="20" customBuiltin="1"/>
    <cellStyle name="제목" xfId="176" builtinId="15" customBuiltin="1"/>
    <cellStyle name="제목 1" xfId="177" builtinId="16" customBuiltin="1"/>
    <cellStyle name="제목 2" xfId="178" builtinId="17" customBuiltin="1"/>
    <cellStyle name="제목 3" xfId="179" builtinId="18" customBuiltin="1"/>
    <cellStyle name="제목 4" xfId="180" builtinId="19" customBuiltin="1"/>
    <cellStyle name="좋음" xfId="181" builtinId="26" customBuiltin="1"/>
    <cellStyle name="출력" xfId="185" builtinId="21" customBuiltin="1"/>
    <cellStyle name="표준" xfId="0" builtinId="0"/>
    <cellStyle name="표준 10" xfId="5"/>
    <cellStyle name="표준 10 2" xfId="250"/>
    <cellStyle name="표준 10 2 2" xfId="295"/>
    <cellStyle name="표준 10 2 3" xfId="294"/>
    <cellStyle name="표준 10 3" xfId="216"/>
    <cellStyle name="표준 10 3 2" xfId="296"/>
    <cellStyle name="표준 10 4" xfId="293"/>
    <cellStyle name="표준 11" xfId="6"/>
    <cellStyle name="표준 11 10" xfId="7"/>
    <cellStyle name="표준 11 11" xfId="251"/>
    <cellStyle name="표준 11 11 2" xfId="299"/>
    <cellStyle name="표준 11 11 3" xfId="298"/>
    <cellStyle name="표준 11 12" xfId="217"/>
    <cellStyle name="표준 11 12 2" xfId="300"/>
    <cellStyle name="표준 11 13" xfId="297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13" xfId="171"/>
    <cellStyle name="표준 114" xfId="172"/>
    <cellStyle name="표준 115" xfId="173"/>
    <cellStyle name="표준 116" xfId="174"/>
    <cellStyle name="표준 117" xfId="175"/>
    <cellStyle name="표준 12" xfId="16"/>
    <cellStyle name="표준 12 10" xfId="252"/>
    <cellStyle name="표준 12 10 2" xfId="303"/>
    <cellStyle name="표준 12 10 3" xfId="302"/>
    <cellStyle name="표준 12 11" xfId="218"/>
    <cellStyle name="표준 12 11 2" xfId="304"/>
    <cellStyle name="표준 12 12" xfId="301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53"/>
    <cellStyle name="표준 13 10 2" xfId="307"/>
    <cellStyle name="표준 13 10 3" xfId="306"/>
    <cellStyle name="표준 13 11" xfId="219"/>
    <cellStyle name="표준 13 11 2" xfId="308"/>
    <cellStyle name="표준 13 12" xfId="305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84"/>
    <cellStyle name="표준 14 10" xfId="310"/>
    <cellStyle name="표준 14 10 2" xfId="311"/>
    <cellStyle name="표준 14 11" xfId="312"/>
    <cellStyle name="표준 14 12" xfId="309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313"/>
    <cellStyle name="표준 15 10" xfId="314"/>
    <cellStyle name="표준 15 10 2" xfId="315"/>
    <cellStyle name="표준 15 11" xfId="316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17"/>
    <cellStyle name="표준 16 10" xfId="318"/>
    <cellStyle name="표준 16 10 2" xfId="319"/>
    <cellStyle name="표준 16 11" xfId="320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21"/>
    <cellStyle name="표준 17 2" xfId="58"/>
    <cellStyle name="표준 17 3" xfId="59"/>
    <cellStyle name="표준 17 4" xfId="322"/>
    <cellStyle name="표준 17 4 2" xfId="323"/>
    <cellStyle name="표준 17 5" xfId="324"/>
    <cellStyle name="표준 18" xfId="160"/>
    <cellStyle name="표준 18 2" xfId="60"/>
    <cellStyle name="표준 18 3" xfId="61"/>
    <cellStyle name="표준 18 4" xfId="258"/>
    <cellStyle name="표준 18 4 2" xfId="327"/>
    <cellStyle name="표준 18 4 3" xfId="326"/>
    <cellStyle name="표준 18 5" xfId="224"/>
    <cellStyle name="표준 18 5 2" xfId="328"/>
    <cellStyle name="표준 18 6" xfId="325"/>
    <cellStyle name="표준 19" xfId="161"/>
    <cellStyle name="표준 19 10" xfId="329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59"/>
    <cellStyle name="표준 19 8 2" xfId="331"/>
    <cellStyle name="표준 19 8 3" xfId="330"/>
    <cellStyle name="표준 19 9" xfId="225"/>
    <cellStyle name="표준 19 9 2" xfId="332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33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60"/>
    <cellStyle name="표준 20 8 2" xfId="335"/>
    <cellStyle name="표준 20 8 3" xfId="334"/>
    <cellStyle name="표준 20 9" xfId="226"/>
    <cellStyle name="표준 20 9 2" xfId="336"/>
    <cellStyle name="표준 21" xfId="163"/>
    <cellStyle name="표준 21 2" xfId="91"/>
    <cellStyle name="표준 21 3" xfId="92"/>
    <cellStyle name="표준 21 4" xfId="93"/>
    <cellStyle name="표준 21 5" xfId="94"/>
    <cellStyle name="표준 21 6" xfId="261"/>
    <cellStyle name="표준 21 6 2" xfId="339"/>
    <cellStyle name="표준 21 6 3" xfId="338"/>
    <cellStyle name="표준 21 7" xfId="227"/>
    <cellStyle name="표준 21 7 2" xfId="340"/>
    <cellStyle name="표준 21 8" xfId="337"/>
    <cellStyle name="표준 22" xfId="164"/>
    <cellStyle name="표준 22 2" xfId="95"/>
    <cellStyle name="표준 22 3" xfId="96"/>
    <cellStyle name="표준 22 4" xfId="97"/>
    <cellStyle name="표준 22 5" xfId="98"/>
    <cellStyle name="표준 22 6" xfId="262"/>
    <cellStyle name="표준 22 6 2" xfId="343"/>
    <cellStyle name="표준 22 6 3" xfId="342"/>
    <cellStyle name="표준 22 7" xfId="228"/>
    <cellStyle name="표준 22 7 2" xfId="344"/>
    <cellStyle name="표준 22 8" xfId="341"/>
    <cellStyle name="표준 23" xfId="165"/>
    <cellStyle name="표준 23 2" xfId="99"/>
    <cellStyle name="표준 23 3" xfId="100"/>
    <cellStyle name="표준 23 4" xfId="101"/>
    <cellStyle name="표준 23 5" xfId="102"/>
    <cellStyle name="표준 23 6" xfId="263"/>
    <cellStyle name="표준 23 6 2" xfId="347"/>
    <cellStyle name="표준 23 6 3" xfId="346"/>
    <cellStyle name="표준 23 7" xfId="229"/>
    <cellStyle name="표준 23 7 2" xfId="348"/>
    <cellStyle name="표준 23 8" xfId="345"/>
    <cellStyle name="표준 24" xfId="349"/>
    <cellStyle name="표준 24 2" xfId="103"/>
    <cellStyle name="표준 24 3" xfId="104"/>
    <cellStyle name="표준 24 4" xfId="105"/>
    <cellStyle name="표준 24 5" xfId="106"/>
    <cellStyle name="표준 24 6" xfId="350"/>
    <cellStyle name="표준 24 6 2" xfId="351"/>
    <cellStyle name="표준 24 7" xfId="352"/>
    <cellStyle name="표준 25" xfId="353"/>
    <cellStyle name="표준 25 2" xfId="107"/>
    <cellStyle name="표준 25 3" xfId="108"/>
    <cellStyle name="표준 25 4" xfId="354"/>
    <cellStyle name="표준 25 4 2" xfId="355"/>
    <cellStyle name="표준 25 5" xfId="356"/>
    <cellStyle name="표준 26" xfId="357"/>
    <cellStyle name="표준 26 2" xfId="109"/>
    <cellStyle name="표준 26 3" xfId="110"/>
    <cellStyle name="표준 26 4" xfId="358"/>
    <cellStyle name="표준 26 4 2" xfId="359"/>
    <cellStyle name="표준 26 5" xfId="360"/>
    <cellStyle name="표준 27" xfId="361"/>
    <cellStyle name="표준 27 2" xfId="111"/>
    <cellStyle name="표준 27 3" xfId="362"/>
    <cellStyle name="표준 27 3 2" xfId="363"/>
    <cellStyle name="표준 27 4" xfId="364"/>
    <cellStyle name="표준 28" xfId="112"/>
    <cellStyle name="표준 28 2" xfId="113"/>
    <cellStyle name="표준 29" xfId="365"/>
    <cellStyle name="표준 29 2" xfId="366"/>
    <cellStyle name="표준 29 2 2" xfId="367"/>
    <cellStyle name="표준 29 3" xfId="368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69"/>
    <cellStyle name="표준 30 2" xfId="370"/>
    <cellStyle name="표준 30 2 2" xfId="371"/>
    <cellStyle name="표준 30 3" xfId="372"/>
    <cellStyle name="표준 31" xfId="134"/>
    <cellStyle name="표준 32" xfId="373"/>
    <cellStyle name="표준 32 2" xfId="374"/>
    <cellStyle name="표준 32 2 2" xfId="375"/>
    <cellStyle name="표준 32 3" xfId="376"/>
    <cellStyle name="표준 33" xfId="377"/>
    <cellStyle name="표준 33 2" xfId="378"/>
    <cellStyle name="표준 33 2 2" xfId="379"/>
    <cellStyle name="표준 33 3" xfId="380"/>
    <cellStyle name="표준 34" xfId="166"/>
    <cellStyle name="표준 34 2" xfId="264"/>
    <cellStyle name="표준 34 2 2" xfId="383"/>
    <cellStyle name="표준 34 2 3" xfId="382"/>
    <cellStyle name="표준 34 3" xfId="230"/>
    <cellStyle name="표준 34 3 2" xfId="384"/>
    <cellStyle name="표준 34 4" xfId="381"/>
    <cellStyle name="표준 35" xfId="167"/>
    <cellStyle name="표준 35 2" xfId="265"/>
    <cellStyle name="표준 35 3" xfId="231"/>
    <cellStyle name="표준 35 4" xfId="385"/>
    <cellStyle name="표준 36" xfId="168"/>
    <cellStyle name="표준 36 2" xfId="266"/>
    <cellStyle name="표준 36 2 2" xfId="387"/>
    <cellStyle name="표준 36 3" xfId="232"/>
    <cellStyle name="표준 36 4" xfId="386"/>
    <cellStyle name="표준 37" xfId="169"/>
    <cellStyle name="표준 37 2" xfId="267"/>
    <cellStyle name="표준 37 3" xfId="233"/>
    <cellStyle name="표준 37 4" xfId="388"/>
    <cellStyle name="표준 38" xfId="170"/>
    <cellStyle name="표준 38 2" xfId="268"/>
    <cellStyle name="표준 38 3" xfId="234"/>
    <cellStyle name="표준 38 4" xfId="389"/>
    <cellStyle name="표준 39" xfId="286"/>
    <cellStyle name="표준 4" xfId="135"/>
    <cellStyle name="표준 4 2" xfId="136"/>
    <cellStyle name="표준 4 3" xfId="137"/>
    <cellStyle name="표준 42" xfId="235"/>
    <cellStyle name="표준 42 2" xfId="269"/>
    <cellStyle name="표준 43" xfId="236"/>
    <cellStyle name="표준 43 2" xfId="270"/>
    <cellStyle name="표준 44" xfId="237"/>
    <cellStyle name="표준 44 2" xfId="271"/>
    <cellStyle name="표준 45" xfId="238"/>
    <cellStyle name="표준 45 2" xfId="272"/>
    <cellStyle name="표준 46" xfId="239"/>
    <cellStyle name="표준 46 2" xfId="273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240"/>
    <cellStyle name="표준 67 2" xfId="274"/>
    <cellStyle name="표준 68" xfId="241"/>
    <cellStyle name="표준 68 2" xfId="275"/>
    <cellStyle name="표준 69" xfId="242"/>
    <cellStyle name="표준 69 2" xfId="276"/>
    <cellStyle name="표준 7" xfId="146"/>
    <cellStyle name="표준 7 2" xfId="147"/>
    <cellStyle name="표준 7 2 2" xfId="255"/>
    <cellStyle name="표준 7 2 2 2" xfId="393"/>
    <cellStyle name="표준 7 2 2 3" xfId="392"/>
    <cellStyle name="표준 7 2 3" xfId="221"/>
    <cellStyle name="표준 7 2 3 2" xfId="394"/>
    <cellStyle name="표준 7 2 4" xfId="391"/>
    <cellStyle name="표준 7 3" xfId="254"/>
    <cellStyle name="표준 7 3 2" xfId="396"/>
    <cellStyle name="표준 7 3 3" xfId="395"/>
    <cellStyle name="표준 7 4" xfId="220"/>
    <cellStyle name="표준 7 4 2" xfId="397"/>
    <cellStyle name="표준 7 5" xfId="390"/>
    <cellStyle name="표준 70" xfId="243"/>
    <cellStyle name="표준 70 2" xfId="277"/>
    <cellStyle name="표준 71" xfId="244"/>
    <cellStyle name="표준 71 2" xfId="278"/>
    <cellStyle name="표준 8" xfId="148"/>
    <cellStyle name="표준 8 2" xfId="149"/>
    <cellStyle name="표준 8 2 2" xfId="257"/>
    <cellStyle name="표준 8 2 2 2" xfId="401"/>
    <cellStyle name="표준 8 2 2 3" xfId="400"/>
    <cellStyle name="표준 8 2 3" xfId="223"/>
    <cellStyle name="표준 8 2 3 2" xfId="402"/>
    <cellStyle name="표준 8 2 4" xfId="399"/>
    <cellStyle name="표준 8 3" xfId="256"/>
    <cellStyle name="표준 8 3 2" xfId="404"/>
    <cellStyle name="표준 8 3 3" xfId="403"/>
    <cellStyle name="표준 8 4" xfId="222"/>
    <cellStyle name="표준 8 4 2" xfId="405"/>
    <cellStyle name="표준 8 5" xfId="398"/>
    <cellStyle name="표준 81" xfId="245"/>
    <cellStyle name="표준 81 2" xfId="279"/>
    <cellStyle name="표준 82" xfId="246"/>
    <cellStyle name="표준 82 2" xfId="280"/>
    <cellStyle name="표준 83" xfId="247"/>
    <cellStyle name="표준 83 2" xfId="281"/>
    <cellStyle name="표준 84" xfId="248"/>
    <cellStyle name="표준 84 2" xfId="282"/>
    <cellStyle name="표준 85" xfId="249"/>
    <cellStyle name="표준 85 2" xfId="283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139"/>
  <sheetViews>
    <sheetView tabSelected="1" view="pageBreakPreview" zoomScale="85" zoomScaleNormal="70" zoomScaleSheetLayoutView="85" workbookViewId="0">
      <selection activeCell="I12" sqref="I12"/>
    </sheetView>
  </sheetViews>
  <sheetFormatPr defaultRowHeight="15" customHeight="1"/>
  <cols>
    <col min="1" max="8" width="10.77734375" style="8" customWidth="1"/>
    <col min="9" max="13" width="8.88671875" style="8"/>
    <col min="14" max="14" width="15.5546875" style="8" bestFit="1" customWidth="1"/>
    <col min="15" max="16384" width="8.88671875" style="8"/>
  </cols>
  <sheetData>
    <row r="1" spans="1:8" ht="15" customHeight="1">
      <c r="A1" s="6">
        <v>2</v>
      </c>
      <c r="B1" s="6">
        <v>2000</v>
      </c>
      <c r="C1" s="6">
        <v>200</v>
      </c>
      <c r="D1" s="6"/>
      <c r="E1" s="6"/>
      <c r="F1" s="6"/>
      <c r="G1" s="6"/>
      <c r="H1" s="6"/>
    </row>
    <row r="2" spans="1:8" ht="15" customHeight="1">
      <c r="A2" s="6">
        <v>20</v>
      </c>
      <c r="B2" s="6">
        <v>12</v>
      </c>
      <c r="C2" s="6">
        <v>10</v>
      </c>
      <c r="D2" s="6">
        <v>3.5</v>
      </c>
      <c r="E2" s="6">
        <v>3</v>
      </c>
      <c r="F2" s="6">
        <v>5</v>
      </c>
      <c r="G2" s="6">
        <v>4.5</v>
      </c>
      <c r="H2" s="6">
        <v>5</v>
      </c>
    </row>
    <row r="3" spans="1:8" ht="15" customHeight="1">
      <c r="A3" s="34" t="s">
        <v>37</v>
      </c>
      <c r="B3" s="34"/>
      <c r="C3" s="34"/>
      <c r="D3" s="6"/>
      <c r="E3" s="6"/>
      <c r="F3" s="6"/>
      <c r="G3" s="6"/>
      <c r="H3" s="6"/>
    </row>
    <row r="4" spans="1:8" ht="15" customHeight="1">
      <c r="A4" s="6">
        <v>9</v>
      </c>
      <c r="B4" s="6">
        <v>1</v>
      </c>
      <c r="C4" s="6">
        <v>203</v>
      </c>
      <c r="D4" s="6">
        <v>0</v>
      </c>
      <c r="E4" s="6">
        <v>9</v>
      </c>
      <c r="F4" s="6">
        <v>4</v>
      </c>
      <c r="G4" s="3">
        <v>27</v>
      </c>
      <c r="H4" s="6">
        <v>100</v>
      </c>
    </row>
    <row r="5" spans="1:8" ht="15" customHeight="1">
      <c r="A5" s="6">
        <v>1</v>
      </c>
      <c r="B5" s="5">
        <v>0</v>
      </c>
      <c r="C5" s="8" t="s">
        <v>12</v>
      </c>
      <c r="D5" s="6"/>
      <c r="E5" s="6"/>
      <c r="F5" s="6"/>
      <c r="G5" s="6"/>
      <c r="H5" s="6"/>
    </row>
    <row r="6" spans="1:8" ht="15" customHeight="1">
      <c r="A6" s="6">
        <f>A5+1</f>
        <v>2</v>
      </c>
      <c r="B6" s="5">
        <v>3.0150000000000001</v>
      </c>
      <c r="C6" s="8" t="s">
        <v>13</v>
      </c>
      <c r="D6" s="6"/>
      <c r="E6" s="6"/>
      <c r="F6" s="6"/>
      <c r="G6" s="6"/>
      <c r="H6" s="6"/>
    </row>
    <row r="7" spans="1:8" ht="15" customHeight="1">
      <c r="A7" s="13">
        <f t="shared" ref="A7:A31" si="0">A6+1</f>
        <v>3</v>
      </c>
      <c r="B7" s="5">
        <v>12.016999999999999</v>
      </c>
      <c r="C7" s="8" t="s">
        <v>14</v>
      </c>
      <c r="D7" s="6"/>
      <c r="E7" s="6"/>
      <c r="F7" s="6"/>
      <c r="G7" s="6"/>
      <c r="H7" s="6"/>
    </row>
    <row r="8" spans="1:8" ht="15" customHeight="1">
      <c r="A8" s="13">
        <f t="shared" si="0"/>
        <v>4</v>
      </c>
      <c r="B8" s="12">
        <v>14.018000000000001</v>
      </c>
      <c r="C8" s="8" t="s">
        <v>15</v>
      </c>
      <c r="D8" s="6"/>
      <c r="E8" s="6"/>
      <c r="F8" s="6"/>
      <c r="G8" s="6"/>
      <c r="H8" s="6"/>
    </row>
    <row r="9" spans="1:8" ht="15" customHeight="1">
      <c r="A9" s="13">
        <f t="shared" si="0"/>
        <v>5</v>
      </c>
      <c r="B9" s="12">
        <v>17.026</v>
      </c>
      <c r="C9" s="8" t="s">
        <v>16</v>
      </c>
      <c r="D9" s="6"/>
      <c r="E9" s="6"/>
      <c r="F9" s="6"/>
      <c r="G9" s="6"/>
      <c r="H9" s="6"/>
    </row>
    <row r="10" spans="1:8" ht="15" customHeight="1">
      <c r="A10" s="13">
        <f t="shared" si="0"/>
        <v>6</v>
      </c>
      <c r="B10" s="12">
        <v>18.033999999999999</v>
      </c>
      <c r="C10" s="8" t="s">
        <v>17</v>
      </c>
      <c r="D10" s="6"/>
      <c r="E10" s="6"/>
      <c r="F10" s="6"/>
      <c r="G10" s="6"/>
      <c r="H10" s="6"/>
    </row>
    <row r="11" spans="1:8" ht="15" customHeight="1">
      <c r="A11" s="13">
        <f t="shared" si="0"/>
        <v>7</v>
      </c>
      <c r="B11" s="12">
        <v>23.018000000000001</v>
      </c>
      <c r="C11" s="8" t="s">
        <v>18</v>
      </c>
      <c r="D11" s="6"/>
      <c r="E11" s="6"/>
      <c r="F11" s="6"/>
      <c r="G11" s="6"/>
      <c r="H11" s="6"/>
    </row>
    <row r="12" spans="1:8" ht="15" customHeight="1">
      <c r="A12" s="13">
        <f t="shared" si="0"/>
        <v>8</v>
      </c>
      <c r="B12" s="12">
        <v>23.036000000000001</v>
      </c>
      <c r="C12" s="8" t="s">
        <v>19</v>
      </c>
      <c r="D12" s="6"/>
      <c r="E12" s="6"/>
      <c r="F12" s="6"/>
      <c r="G12" s="6"/>
      <c r="H12" s="6"/>
    </row>
    <row r="13" spans="1:8" ht="15" customHeight="1">
      <c r="A13" s="13">
        <f t="shared" si="0"/>
        <v>9</v>
      </c>
      <c r="B13" s="12">
        <v>27.032</v>
      </c>
      <c r="C13" s="8" t="s">
        <v>20</v>
      </c>
      <c r="D13" s="6"/>
      <c r="E13" s="6"/>
      <c r="F13" s="6"/>
      <c r="G13" s="6"/>
      <c r="H13" s="6"/>
    </row>
    <row r="14" spans="1:8" ht="15" customHeight="1">
      <c r="A14" s="13">
        <f t="shared" si="0"/>
        <v>10</v>
      </c>
      <c r="B14" s="12">
        <v>29.041</v>
      </c>
      <c r="C14" s="8" t="s">
        <v>21</v>
      </c>
      <c r="D14" s="6"/>
      <c r="E14" s="6"/>
      <c r="F14" s="6"/>
      <c r="G14" s="6"/>
      <c r="H14" s="6"/>
    </row>
    <row r="15" spans="1:8" ht="15" customHeight="1">
      <c r="A15" s="13">
        <f t="shared" si="0"/>
        <v>11</v>
      </c>
      <c r="B15" s="12">
        <v>31.044</v>
      </c>
      <c r="C15" s="8" t="s">
        <v>38</v>
      </c>
      <c r="D15" s="6"/>
      <c r="E15" s="6"/>
      <c r="F15" s="6"/>
      <c r="G15" s="6"/>
      <c r="H15" s="6"/>
    </row>
    <row r="16" spans="1:8" ht="15" customHeight="1">
      <c r="A16" s="13">
        <f t="shared" si="0"/>
        <v>12</v>
      </c>
      <c r="B16" s="12">
        <v>34.005000000000003</v>
      </c>
      <c r="C16" s="8" t="s">
        <v>22</v>
      </c>
      <c r="D16" s="6"/>
      <c r="E16" s="6"/>
      <c r="F16" s="6"/>
      <c r="G16" s="6"/>
      <c r="H16" s="6"/>
    </row>
    <row r="17" spans="1:9" ht="15" customHeight="1">
      <c r="A17" s="13">
        <f t="shared" si="0"/>
        <v>13</v>
      </c>
      <c r="B17" s="12">
        <v>36.009</v>
      </c>
      <c r="C17" s="8" t="s">
        <v>23</v>
      </c>
      <c r="D17" s="6"/>
      <c r="E17" s="6"/>
      <c r="F17" s="6"/>
      <c r="G17" s="6"/>
      <c r="H17" s="6"/>
    </row>
    <row r="18" spans="1:9" ht="15" customHeight="1">
      <c r="A18" s="13">
        <f t="shared" si="0"/>
        <v>14</v>
      </c>
      <c r="B18" s="12">
        <v>39.039000000000001</v>
      </c>
      <c r="C18" s="8" t="s">
        <v>24</v>
      </c>
      <c r="D18" s="6"/>
      <c r="E18" s="6"/>
      <c r="F18" s="6"/>
      <c r="G18" s="6"/>
      <c r="H18" s="6"/>
    </row>
    <row r="19" spans="1:9" ht="15" customHeight="1">
      <c r="A19" s="13">
        <f t="shared" si="0"/>
        <v>15</v>
      </c>
      <c r="B19" s="12">
        <v>40.003</v>
      </c>
      <c r="C19" s="8" t="s">
        <v>25</v>
      </c>
      <c r="D19" s="6"/>
      <c r="E19" s="6"/>
      <c r="F19" s="6"/>
      <c r="G19" s="6"/>
      <c r="H19" s="6"/>
    </row>
    <row r="20" spans="1:9" ht="15" customHeight="1">
      <c r="A20" s="13">
        <f t="shared" si="0"/>
        <v>16</v>
      </c>
      <c r="B20" s="12">
        <v>40.014000000000003</v>
      </c>
      <c r="C20" s="8" t="s">
        <v>1</v>
      </c>
      <c r="D20" s="6"/>
      <c r="E20" s="6"/>
      <c r="F20" s="6"/>
      <c r="G20" s="6"/>
      <c r="H20" s="6"/>
    </row>
    <row r="21" spans="1:9" ht="15" customHeight="1">
      <c r="A21" s="13">
        <f t="shared" si="0"/>
        <v>17</v>
      </c>
      <c r="B21" s="12">
        <v>41.039000000000001</v>
      </c>
      <c r="C21" s="8" t="s">
        <v>26</v>
      </c>
      <c r="D21" s="6"/>
      <c r="E21" s="6"/>
      <c r="F21" s="6"/>
      <c r="G21" s="6"/>
      <c r="H21" s="6"/>
    </row>
    <row r="22" spans="1:9" ht="15" customHeight="1">
      <c r="A22" s="13">
        <f t="shared" si="0"/>
        <v>18</v>
      </c>
      <c r="B22" s="12">
        <v>41.042000000000002</v>
      </c>
      <c r="C22" s="8" t="s">
        <v>27</v>
      </c>
      <c r="D22" s="6"/>
      <c r="E22" s="6"/>
      <c r="F22" s="6"/>
      <c r="G22" s="6"/>
      <c r="H22" s="6"/>
    </row>
    <row r="23" spans="1:9" ht="15" customHeight="1">
      <c r="A23" s="13">
        <f t="shared" si="0"/>
        <v>19</v>
      </c>
      <c r="B23" s="12">
        <v>43.033999999999999</v>
      </c>
      <c r="C23" s="8" t="s">
        <v>28</v>
      </c>
      <c r="D23" s="6"/>
      <c r="E23" s="6"/>
      <c r="F23" s="6"/>
      <c r="G23" s="6"/>
      <c r="H23" s="6"/>
    </row>
    <row r="24" spans="1:9" ht="15" customHeight="1">
      <c r="A24" s="13">
        <f t="shared" si="0"/>
        <v>20</v>
      </c>
      <c r="B24" s="12">
        <v>43.036000000000001</v>
      </c>
      <c r="C24" s="8" t="s">
        <v>29</v>
      </c>
      <c r="D24" s="6"/>
      <c r="E24" s="6"/>
      <c r="F24" s="6"/>
      <c r="G24" s="6"/>
      <c r="H24" s="6"/>
    </row>
    <row r="25" spans="1:9" ht="15" customHeight="1">
      <c r="A25" s="13">
        <f t="shared" si="0"/>
        <v>21</v>
      </c>
      <c r="B25" s="12">
        <v>45.015999999999998</v>
      </c>
      <c r="C25" s="8" t="s">
        <v>30</v>
      </c>
      <c r="D25" s="6"/>
      <c r="E25" s="6"/>
      <c r="F25" s="6"/>
      <c r="G25" s="6"/>
      <c r="H25" s="6"/>
    </row>
    <row r="26" spans="1:9" ht="15" customHeight="1">
      <c r="A26" s="13">
        <f t="shared" si="0"/>
        <v>22</v>
      </c>
      <c r="B26" s="12">
        <v>45.018999999999998</v>
      </c>
      <c r="C26" s="8" t="s">
        <v>31</v>
      </c>
      <c r="D26" s="6"/>
      <c r="E26" s="6"/>
      <c r="F26" s="6"/>
      <c r="G26" s="6"/>
      <c r="H26" s="6"/>
    </row>
    <row r="27" spans="1:9" ht="15" customHeight="1">
      <c r="A27" s="13">
        <f t="shared" si="0"/>
        <v>23</v>
      </c>
      <c r="B27" s="12">
        <v>47.018999999999998</v>
      </c>
      <c r="C27" s="8" t="s">
        <v>32</v>
      </c>
      <c r="D27" s="6"/>
      <c r="E27" s="6"/>
      <c r="F27" s="6"/>
      <c r="G27" s="6"/>
      <c r="H27" s="6"/>
    </row>
    <row r="28" spans="1:9" ht="15" customHeight="1">
      <c r="A28" s="13">
        <f t="shared" si="0"/>
        <v>24</v>
      </c>
      <c r="B28" s="12">
        <v>49.018000000000001</v>
      </c>
      <c r="C28" s="8" t="s">
        <v>33</v>
      </c>
      <c r="D28" s="6"/>
      <c r="E28" s="6"/>
      <c r="F28" s="6"/>
      <c r="G28" s="6"/>
      <c r="H28" s="6"/>
    </row>
    <row r="29" spans="1:9" ht="15" customHeight="1">
      <c r="A29" s="13">
        <f t="shared" si="0"/>
        <v>25</v>
      </c>
      <c r="B29" s="12">
        <v>49.03</v>
      </c>
      <c r="C29" s="8" t="s">
        <v>34</v>
      </c>
      <c r="D29" s="6"/>
      <c r="E29" s="6"/>
      <c r="F29" s="6"/>
      <c r="G29" s="6"/>
      <c r="H29" s="6"/>
    </row>
    <row r="30" spans="1:9" ht="15" customHeight="1">
      <c r="A30" s="13">
        <f t="shared" si="0"/>
        <v>26</v>
      </c>
      <c r="B30" s="12">
        <v>50.02</v>
      </c>
      <c r="C30" s="8" t="s">
        <v>35</v>
      </c>
      <c r="D30" s="6"/>
      <c r="E30" s="6"/>
      <c r="F30" s="6"/>
      <c r="G30" s="6"/>
      <c r="H30" s="6"/>
    </row>
    <row r="31" spans="1:9" ht="15" customHeight="1">
      <c r="A31" s="13">
        <f t="shared" si="0"/>
        <v>27</v>
      </c>
      <c r="B31" s="12">
        <v>51.003</v>
      </c>
      <c r="C31" s="8" t="s">
        <v>36</v>
      </c>
      <c r="D31" s="6"/>
      <c r="E31" s="6"/>
      <c r="F31" s="6"/>
      <c r="G31" s="6"/>
      <c r="H31" s="6"/>
    </row>
    <row r="32" spans="1:9" ht="15" customHeight="1">
      <c r="A32" s="6">
        <v>6</v>
      </c>
      <c r="B32" s="6">
        <v>1</v>
      </c>
      <c r="C32" s="14">
        <v>2</v>
      </c>
      <c r="D32" s="32"/>
      <c r="E32" s="32">
        <v>2</v>
      </c>
      <c r="F32" s="32">
        <v>1</v>
      </c>
      <c r="G32" s="14"/>
      <c r="H32" s="14">
        <v>2</v>
      </c>
      <c r="I32" s="14">
        <v>1</v>
      </c>
    </row>
    <row r="33" spans="1:19" ht="15" customHeight="1">
      <c r="A33" s="14" t="s">
        <v>2</v>
      </c>
      <c r="B33" s="35" t="s">
        <v>3</v>
      </c>
      <c r="C33" s="35"/>
      <c r="D33" s="36" t="s">
        <v>42</v>
      </c>
      <c r="E33" s="36"/>
      <c r="F33" s="31" t="s">
        <v>43</v>
      </c>
      <c r="G33" s="35" t="s">
        <v>4</v>
      </c>
      <c r="H33" s="35"/>
      <c r="I33" s="14" t="s">
        <v>5</v>
      </c>
    </row>
    <row r="34" spans="1:19" ht="15" customHeight="1">
      <c r="A34" s="14" t="s">
        <v>6</v>
      </c>
      <c r="B34" s="14" t="s">
        <v>7</v>
      </c>
      <c r="C34" s="14" t="s">
        <v>8</v>
      </c>
      <c r="D34" s="32" t="s">
        <v>44</v>
      </c>
      <c r="E34" s="32" t="s">
        <v>45</v>
      </c>
      <c r="F34" s="31" t="s">
        <v>39</v>
      </c>
      <c r="G34" s="14" t="s">
        <v>9</v>
      </c>
      <c r="H34" s="14" t="s">
        <v>10</v>
      </c>
      <c r="I34" s="14" t="s">
        <v>11</v>
      </c>
    </row>
    <row r="35" spans="1:19" ht="15" customHeight="1">
      <c r="A35" s="14">
        <v>0</v>
      </c>
      <c r="B35" s="14">
        <v>0</v>
      </c>
      <c r="C35" s="14">
        <v>0</v>
      </c>
      <c r="D35" s="30">
        <v>2</v>
      </c>
      <c r="E35" s="30">
        <v>2</v>
      </c>
      <c r="F35" s="32">
        <v>2</v>
      </c>
      <c r="G35" s="14">
        <v>2</v>
      </c>
      <c r="H35" s="14">
        <v>2</v>
      </c>
      <c r="I35" s="14">
        <v>2</v>
      </c>
    </row>
    <row r="36" spans="1:19" ht="15" customHeight="1">
      <c r="A36" s="14">
        <v>0</v>
      </c>
      <c r="B36" s="14">
        <v>0</v>
      </c>
      <c r="C36" s="14">
        <v>0</v>
      </c>
      <c r="D36" s="30">
        <v>7</v>
      </c>
      <c r="E36" s="30">
        <v>7</v>
      </c>
      <c r="F36" s="30">
        <v>4</v>
      </c>
      <c r="G36" s="14">
        <v>2</v>
      </c>
      <c r="H36" s="14">
        <v>3</v>
      </c>
      <c r="I36" s="14">
        <v>1</v>
      </c>
    </row>
    <row r="37" spans="1:19" ht="15" customHeight="1">
      <c r="A37" s="14">
        <v>0</v>
      </c>
      <c r="B37" s="14">
        <v>0</v>
      </c>
      <c r="C37" s="14">
        <v>0</v>
      </c>
      <c r="D37" s="30">
        <v>1</v>
      </c>
      <c r="E37" s="30">
        <v>1</v>
      </c>
      <c r="F37" s="30">
        <v>1</v>
      </c>
      <c r="G37" s="14">
        <v>80</v>
      </c>
      <c r="H37" s="14">
        <v>82</v>
      </c>
      <c r="I37" s="14">
        <v>21</v>
      </c>
    </row>
    <row r="38" spans="1:19" ht="15" customHeight="1">
      <c r="A38" s="33" t="s">
        <v>46</v>
      </c>
      <c r="B38" s="14"/>
      <c r="C38" s="14"/>
      <c r="D38" s="15"/>
      <c r="E38" s="15"/>
      <c r="F38" s="15"/>
    </row>
    <row r="39" spans="1:19" ht="15" customHeight="1">
      <c r="A39" s="33" t="s">
        <v>47</v>
      </c>
      <c r="B39" s="6"/>
      <c r="C39" s="6"/>
      <c r="D39" s="6"/>
      <c r="E39" s="28"/>
      <c r="F39" s="28"/>
    </row>
    <row r="40" spans="1:19" ht="15" customHeight="1">
      <c r="A40" s="31" t="s">
        <v>43</v>
      </c>
      <c r="B40" s="6"/>
      <c r="C40" s="6"/>
      <c r="D40" s="6"/>
      <c r="E40" s="28"/>
      <c r="F40" s="28"/>
    </row>
    <row r="41" spans="1:19" ht="15" customHeight="1">
      <c r="A41" s="33" t="s">
        <v>48</v>
      </c>
      <c r="B41" s="25"/>
      <c r="C41" s="25"/>
      <c r="D41" s="25"/>
      <c r="E41" s="28"/>
      <c r="F41" s="28"/>
    </row>
    <row r="42" spans="1:19" ht="15" customHeight="1">
      <c r="A42" s="33" t="s">
        <v>49</v>
      </c>
      <c r="B42" s="6"/>
      <c r="C42" s="6"/>
      <c r="D42" s="6"/>
      <c r="E42" s="28"/>
      <c r="F42" s="28"/>
    </row>
    <row r="43" spans="1:19" ht="15" customHeight="1">
      <c r="A43" s="33" t="s">
        <v>50</v>
      </c>
      <c r="B43" s="28"/>
      <c r="C43" s="28"/>
      <c r="D43" s="28"/>
      <c r="E43" s="28"/>
      <c r="F43" s="28"/>
    </row>
    <row r="44" spans="1:19" ht="15" customHeight="1">
      <c r="A44" s="5">
        <v>0</v>
      </c>
      <c r="B44" s="9">
        <v>0</v>
      </c>
      <c r="C44" s="9">
        <v>0</v>
      </c>
      <c r="D44" s="17">
        <v>30.5</v>
      </c>
      <c r="E44" s="17">
        <v>30.5</v>
      </c>
      <c r="F44" s="22">
        <v>30.52</v>
      </c>
      <c r="G44" s="18">
        <v>34.9</v>
      </c>
      <c r="H44" s="18">
        <v>34.9</v>
      </c>
      <c r="I44" s="19">
        <v>34.58</v>
      </c>
      <c r="J44" s="27" t="s">
        <v>0</v>
      </c>
      <c r="L44" s="24"/>
      <c r="M44" s="22"/>
      <c r="N44" s="2"/>
      <c r="O44" s="2"/>
      <c r="P44" s="16"/>
      <c r="S44" s="1"/>
    </row>
    <row r="45" spans="1:19" ht="15" customHeight="1">
      <c r="A45" s="5">
        <v>1</v>
      </c>
      <c r="B45" s="9">
        <v>50</v>
      </c>
      <c r="C45" s="9">
        <v>50</v>
      </c>
      <c r="D45" s="17">
        <v>30.64</v>
      </c>
      <c r="E45" s="17">
        <v>30.64</v>
      </c>
      <c r="F45" s="22">
        <v>30.66</v>
      </c>
      <c r="G45" s="18">
        <v>33.869999999999997</v>
      </c>
      <c r="H45" s="18">
        <v>33.590000000000003</v>
      </c>
      <c r="I45" s="19">
        <v>34.58</v>
      </c>
      <c r="J45" s="27"/>
      <c r="L45" s="24"/>
      <c r="M45" s="22"/>
      <c r="N45" s="2"/>
      <c r="O45" s="2"/>
      <c r="P45" s="16"/>
      <c r="S45" s="1"/>
    </row>
    <row r="46" spans="1:19" ht="15" customHeight="1">
      <c r="A46" s="5">
        <v>2</v>
      </c>
      <c r="B46" s="9">
        <v>50</v>
      </c>
      <c r="C46" s="9">
        <v>100</v>
      </c>
      <c r="D46" s="17">
        <v>30.77</v>
      </c>
      <c r="E46" s="17">
        <v>30.77</v>
      </c>
      <c r="F46" s="29">
        <v>30.77</v>
      </c>
      <c r="G46" s="18">
        <v>34.01</v>
      </c>
      <c r="H46" s="18">
        <v>33.85</v>
      </c>
      <c r="I46" s="19">
        <v>34.58</v>
      </c>
      <c r="J46" s="27" t="s">
        <v>40</v>
      </c>
      <c r="L46" s="24"/>
      <c r="M46" s="22"/>
      <c r="N46" s="2"/>
      <c r="O46" s="2"/>
      <c r="P46" s="16"/>
      <c r="S46" s="1"/>
    </row>
    <row r="47" spans="1:19" ht="15" customHeight="1">
      <c r="A47" s="5">
        <v>3</v>
      </c>
      <c r="B47" s="9">
        <v>50</v>
      </c>
      <c r="C47" s="9">
        <v>150</v>
      </c>
      <c r="D47" s="17">
        <v>31.01</v>
      </c>
      <c r="E47" s="17">
        <v>31.01</v>
      </c>
      <c r="F47" s="22">
        <v>31.04</v>
      </c>
      <c r="G47" s="18">
        <v>34.19</v>
      </c>
      <c r="H47" s="18">
        <v>33.99</v>
      </c>
      <c r="I47" s="19">
        <v>34.6</v>
      </c>
      <c r="J47" s="27"/>
      <c r="L47" s="24"/>
      <c r="M47" s="22"/>
      <c r="N47" s="2"/>
      <c r="O47" s="2"/>
      <c r="P47" s="16"/>
    </row>
    <row r="48" spans="1:19" ht="15" customHeight="1">
      <c r="A48" s="5">
        <v>3.0150000000000001</v>
      </c>
      <c r="B48" s="9">
        <v>15</v>
      </c>
      <c r="C48" s="9">
        <v>165</v>
      </c>
      <c r="D48" s="17">
        <v>31.12</v>
      </c>
      <c r="E48" s="17">
        <v>31.12</v>
      </c>
      <c r="F48" s="22">
        <v>31.15</v>
      </c>
      <c r="G48" s="18">
        <v>34.270000000000003</v>
      </c>
      <c r="H48" s="18">
        <v>34.270000000000003</v>
      </c>
      <c r="I48" s="19">
        <v>34.71</v>
      </c>
      <c r="J48" s="27"/>
      <c r="L48" s="24"/>
      <c r="M48" s="22"/>
      <c r="N48" s="2"/>
      <c r="O48" s="2"/>
      <c r="P48" s="16"/>
    </row>
    <row r="49" spans="1:16" ht="15" customHeight="1">
      <c r="A49" s="5">
        <v>4</v>
      </c>
      <c r="B49" s="9">
        <v>35</v>
      </c>
      <c r="C49" s="9">
        <v>200</v>
      </c>
      <c r="D49" s="17">
        <v>31.69</v>
      </c>
      <c r="E49" s="17">
        <v>31.69</v>
      </c>
      <c r="F49" s="22">
        <v>31.71</v>
      </c>
      <c r="G49" s="18">
        <v>34.11</v>
      </c>
      <c r="H49" s="18">
        <v>33.869999999999997</v>
      </c>
      <c r="I49" s="19">
        <v>34.71</v>
      </c>
      <c r="J49" s="27" t="s">
        <v>40</v>
      </c>
      <c r="L49" s="24"/>
      <c r="M49" s="22"/>
      <c r="N49" s="2"/>
      <c r="O49" s="2"/>
      <c r="P49" s="16"/>
    </row>
    <row r="50" spans="1:16" ht="15" customHeight="1">
      <c r="A50" s="5">
        <v>5</v>
      </c>
      <c r="B50" s="9">
        <v>50</v>
      </c>
      <c r="C50" s="9">
        <v>250</v>
      </c>
      <c r="D50" s="17">
        <v>32.15</v>
      </c>
      <c r="E50" s="17">
        <v>32.15</v>
      </c>
      <c r="F50" s="22">
        <v>32.17</v>
      </c>
      <c r="G50" s="18">
        <v>34.36</v>
      </c>
      <c r="H50" s="18">
        <v>34.08</v>
      </c>
      <c r="I50" s="19">
        <v>34.71</v>
      </c>
      <c r="J50" s="27"/>
      <c r="L50" s="24"/>
      <c r="M50" s="22"/>
      <c r="N50" s="2"/>
      <c r="O50" s="2"/>
      <c r="P50" s="16"/>
    </row>
    <row r="51" spans="1:16" ht="15" customHeight="1">
      <c r="A51" s="5">
        <v>6</v>
      </c>
      <c r="B51" s="9">
        <v>50</v>
      </c>
      <c r="C51" s="9">
        <v>300</v>
      </c>
      <c r="D51" s="17">
        <v>32.31</v>
      </c>
      <c r="E51" s="17">
        <v>32.31</v>
      </c>
      <c r="F51" s="22">
        <v>32.33</v>
      </c>
      <c r="G51" s="18">
        <v>34.65</v>
      </c>
      <c r="H51" s="18">
        <v>34.64</v>
      </c>
      <c r="I51" s="19">
        <v>34.799999999999997</v>
      </c>
      <c r="J51" s="27" t="s">
        <v>40</v>
      </c>
      <c r="L51" s="24"/>
      <c r="M51" s="22"/>
      <c r="N51" s="2"/>
      <c r="O51" s="2"/>
      <c r="P51" s="16"/>
    </row>
    <row r="52" spans="1:16" ht="15" customHeight="1">
      <c r="A52" s="5">
        <v>7</v>
      </c>
      <c r="B52" s="9">
        <v>50</v>
      </c>
      <c r="C52" s="9">
        <v>350</v>
      </c>
      <c r="D52" s="17">
        <v>32.5</v>
      </c>
      <c r="E52" s="17">
        <v>32.5</v>
      </c>
      <c r="F52" s="22">
        <v>32.520000000000003</v>
      </c>
      <c r="G52" s="18">
        <v>34.94</v>
      </c>
      <c r="H52" s="18">
        <v>35.1</v>
      </c>
      <c r="I52" s="19">
        <v>34.94</v>
      </c>
      <c r="J52" s="27"/>
      <c r="L52" s="24"/>
      <c r="M52" s="22"/>
      <c r="N52" s="2"/>
      <c r="O52" s="2"/>
      <c r="P52" s="16"/>
    </row>
    <row r="53" spans="1:16" ht="15" customHeight="1">
      <c r="A53" s="5">
        <v>8</v>
      </c>
      <c r="B53" s="9">
        <v>50</v>
      </c>
      <c r="C53" s="9">
        <v>400</v>
      </c>
      <c r="D53" s="17">
        <v>32.69</v>
      </c>
      <c r="E53" s="17">
        <v>32.69</v>
      </c>
      <c r="F53" s="22">
        <v>32.71</v>
      </c>
      <c r="G53" s="18">
        <v>34.21</v>
      </c>
      <c r="H53" s="18">
        <v>35.31</v>
      </c>
      <c r="I53" s="19">
        <v>35.08</v>
      </c>
      <c r="J53" s="27" t="s">
        <v>41</v>
      </c>
      <c r="L53" s="24"/>
      <c r="M53" s="22"/>
      <c r="N53" s="2"/>
      <c r="O53" s="2"/>
      <c r="P53" s="16"/>
    </row>
    <row r="54" spans="1:16" ht="15" customHeight="1">
      <c r="A54" s="5">
        <v>9</v>
      </c>
      <c r="B54" s="9">
        <v>50</v>
      </c>
      <c r="C54" s="9">
        <v>450</v>
      </c>
      <c r="D54" s="17">
        <v>33.130000000000003</v>
      </c>
      <c r="E54" s="17">
        <v>33.130000000000003</v>
      </c>
      <c r="F54" s="22">
        <v>33.15</v>
      </c>
      <c r="G54" s="18">
        <v>34.909999999999997</v>
      </c>
      <c r="H54" s="18">
        <v>35.729999999999997</v>
      </c>
      <c r="I54" s="19">
        <v>35.200000000000003</v>
      </c>
      <c r="J54" s="27"/>
      <c r="L54" s="24"/>
      <c r="M54" s="22"/>
      <c r="N54" s="2"/>
      <c r="O54" s="2"/>
      <c r="P54" s="16"/>
    </row>
    <row r="55" spans="1:16" ht="15" customHeight="1">
      <c r="A55" s="5">
        <v>10</v>
      </c>
      <c r="B55" s="9">
        <v>50</v>
      </c>
      <c r="C55" s="9">
        <v>500</v>
      </c>
      <c r="D55" s="17">
        <v>33.69</v>
      </c>
      <c r="E55" s="17">
        <v>33.69</v>
      </c>
      <c r="F55" s="22">
        <v>33.71</v>
      </c>
      <c r="G55" s="18">
        <v>35.67</v>
      </c>
      <c r="H55" s="18">
        <v>35.53</v>
      </c>
      <c r="I55" s="19">
        <v>35.590000000000003</v>
      </c>
      <c r="J55" s="27" t="s">
        <v>40</v>
      </c>
      <c r="L55" s="24"/>
      <c r="M55" s="22"/>
      <c r="N55" s="2"/>
      <c r="O55" s="2"/>
      <c r="P55" s="16"/>
    </row>
    <row r="56" spans="1:16" ht="15" customHeight="1">
      <c r="A56" s="5">
        <v>11</v>
      </c>
      <c r="B56" s="9">
        <v>50</v>
      </c>
      <c r="C56" s="9">
        <v>550</v>
      </c>
      <c r="D56" s="17">
        <v>34.020000000000003</v>
      </c>
      <c r="E56" s="17">
        <v>34.020000000000003</v>
      </c>
      <c r="F56" s="22">
        <v>34.04</v>
      </c>
      <c r="G56" s="18">
        <v>36</v>
      </c>
      <c r="H56" s="18">
        <v>36.1</v>
      </c>
      <c r="I56" s="19">
        <v>36.090000000000003</v>
      </c>
      <c r="J56" s="27"/>
      <c r="L56" s="24"/>
      <c r="M56" s="22"/>
      <c r="N56" s="2"/>
      <c r="O56" s="2"/>
      <c r="P56" s="16"/>
    </row>
    <row r="57" spans="1:16" ht="15" customHeight="1">
      <c r="A57" s="5">
        <v>12</v>
      </c>
      <c r="B57" s="9">
        <v>50</v>
      </c>
      <c r="C57" s="9">
        <v>600</v>
      </c>
      <c r="D57" s="17">
        <v>34</v>
      </c>
      <c r="E57" s="17">
        <v>34</v>
      </c>
      <c r="F57" s="22">
        <v>34.15</v>
      </c>
      <c r="G57" s="18">
        <v>35.65</v>
      </c>
      <c r="H57" s="18">
        <v>35.729999999999997</v>
      </c>
      <c r="I57" s="19">
        <v>36.5</v>
      </c>
      <c r="J57" s="27" t="s">
        <v>40</v>
      </c>
      <c r="L57" s="24"/>
      <c r="M57" s="22"/>
      <c r="N57" s="2"/>
      <c r="O57" s="2"/>
      <c r="P57" s="16"/>
    </row>
    <row r="58" spans="1:16" ht="15" customHeight="1">
      <c r="A58" s="5">
        <v>12.016999999999999</v>
      </c>
      <c r="B58" s="9">
        <v>17</v>
      </c>
      <c r="C58" s="9">
        <v>617</v>
      </c>
      <c r="D58" s="17">
        <v>34.299999999999997</v>
      </c>
      <c r="E58" s="17">
        <v>34.299999999999997</v>
      </c>
      <c r="F58" s="22">
        <v>34.32</v>
      </c>
      <c r="G58" s="18">
        <v>36.6</v>
      </c>
      <c r="H58" s="18">
        <v>36.6</v>
      </c>
      <c r="I58" s="19">
        <v>37.04</v>
      </c>
      <c r="J58" s="27"/>
      <c r="L58" s="24"/>
      <c r="M58" s="22"/>
      <c r="N58" s="2"/>
      <c r="O58" s="2"/>
      <c r="P58" s="16"/>
    </row>
    <row r="59" spans="1:16" ht="15" customHeight="1">
      <c r="A59" s="5">
        <v>13</v>
      </c>
      <c r="B59" s="9">
        <v>33</v>
      </c>
      <c r="C59" s="9">
        <v>650</v>
      </c>
      <c r="D59" s="17">
        <v>34.19</v>
      </c>
      <c r="E59" s="17">
        <v>34.19</v>
      </c>
      <c r="F59" s="22">
        <v>34.39</v>
      </c>
      <c r="G59" s="18">
        <v>35.6</v>
      </c>
      <c r="H59" s="18">
        <v>35.6</v>
      </c>
      <c r="I59" s="19">
        <v>37.04</v>
      </c>
      <c r="J59" s="27"/>
      <c r="L59" s="24"/>
      <c r="M59" s="22"/>
      <c r="N59" s="2"/>
      <c r="O59" s="2"/>
      <c r="P59" s="16"/>
    </row>
    <row r="60" spans="1:16" ht="15" customHeight="1">
      <c r="A60" s="5">
        <v>14</v>
      </c>
      <c r="B60" s="9">
        <v>50</v>
      </c>
      <c r="C60" s="9">
        <v>700</v>
      </c>
      <c r="D60" s="17">
        <v>34.64</v>
      </c>
      <c r="E60" s="17">
        <v>34.64</v>
      </c>
      <c r="F60" s="22">
        <v>34.75</v>
      </c>
      <c r="G60" s="18">
        <v>35.950000000000003</v>
      </c>
      <c r="H60" s="18">
        <v>35.950000000000003</v>
      </c>
      <c r="I60" s="19">
        <v>37.07</v>
      </c>
      <c r="J60" s="27" t="s">
        <v>40</v>
      </c>
      <c r="L60" s="24"/>
      <c r="M60" s="22"/>
      <c r="N60" s="2"/>
      <c r="O60" s="2"/>
      <c r="P60" s="16"/>
    </row>
    <row r="61" spans="1:16" ht="15" customHeight="1">
      <c r="A61" s="5">
        <v>14.018000000000001</v>
      </c>
      <c r="B61" s="9">
        <v>18</v>
      </c>
      <c r="C61" s="9">
        <v>718</v>
      </c>
      <c r="D61" s="17">
        <v>34.840000000000003</v>
      </c>
      <c r="E61" s="17">
        <v>34.840000000000003</v>
      </c>
      <c r="F61" s="22">
        <v>34.86</v>
      </c>
      <c r="G61" s="18">
        <v>36.74</v>
      </c>
      <c r="H61" s="18">
        <v>36.74</v>
      </c>
      <c r="I61" s="19">
        <v>37.26</v>
      </c>
      <c r="J61" s="27"/>
      <c r="L61" s="24"/>
      <c r="M61" s="22"/>
      <c r="N61" s="2"/>
      <c r="O61" s="2"/>
      <c r="P61" s="16"/>
    </row>
    <row r="62" spans="1:16" ht="15" customHeight="1">
      <c r="A62" s="5">
        <v>15</v>
      </c>
      <c r="B62" s="9">
        <v>32</v>
      </c>
      <c r="C62" s="9">
        <v>750</v>
      </c>
      <c r="D62" s="17">
        <v>34.82</v>
      </c>
      <c r="E62" s="17">
        <v>34.82</v>
      </c>
      <c r="F62" s="22">
        <v>34.93</v>
      </c>
      <c r="G62" s="18">
        <v>36.450000000000003</v>
      </c>
      <c r="H62" s="18">
        <v>36.65</v>
      </c>
      <c r="I62" s="19">
        <v>37.26</v>
      </c>
      <c r="J62" s="27"/>
      <c r="L62" s="24"/>
      <c r="M62" s="22"/>
      <c r="N62" s="2"/>
      <c r="O62" s="2"/>
      <c r="P62" s="16"/>
    </row>
    <row r="63" spans="1:16" ht="15" customHeight="1">
      <c r="A63" s="5">
        <v>16</v>
      </c>
      <c r="B63" s="9">
        <v>50</v>
      </c>
      <c r="C63" s="9">
        <v>800</v>
      </c>
      <c r="D63" s="17">
        <v>35.08</v>
      </c>
      <c r="E63" s="17">
        <v>35.08</v>
      </c>
      <c r="F63" s="22">
        <v>35.130000000000003</v>
      </c>
      <c r="G63" s="18">
        <v>36.9</v>
      </c>
      <c r="H63" s="18">
        <v>36.9</v>
      </c>
      <c r="I63" s="19">
        <v>37.340000000000003</v>
      </c>
      <c r="J63" s="27" t="s">
        <v>41</v>
      </c>
      <c r="L63" s="24"/>
      <c r="M63" s="22"/>
      <c r="N63" s="2"/>
      <c r="O63" s="2"/>
      <c r="P63" s="16"/>
    </row>
    <row r="64" spans="1:16" ht="15" customHeight="1">
      <c r="A64" s="5">
        <v>17</v>
      </c>
      <c r="B64" s="9">
        <v>50</v>
      </c>
      <c r="C64" s="9">
        <v>850</v>
      </c>
      <c r="D64" s="17">
        <v>35.42</v>
      </c>
      <c r="E64" s="17">
        <v>35.42</v>
      </c>
      <c r="F64" s="22">
        <v>35.47</v>
      </c>
      <c r="G64" s="18">
        <v>37.11</v>
      </c>
      <c r="H64" s="18">
        <v>37.340000000000003</v>
      </c>
      <c r="I64" s="19">
        <v>37.49</v>
      </c>
      <c r="J64" s="27"/>
      <c r="L64" s="24"/>
      <c r="M64" s="22"/>
      <c r="N64" s="2"/>
      <c r="O64" s="2"/>
      <c r="P64" s="16"/>
    </row>
    <row r="65" spans="1:16" ht="15" customHeight="1">
      <c r="A65" s="5">
        <v>17.024999999999999</v>
      </c>
      <c r="B65" s="9">
        <v>25</v>
      </c>
      <c r="C65" s="9">
        <v>875</v>
      </c>
      <c r="D65" s="17">
        <v>35.299999999999997</v>
      </c>
      <c r="E65" s="17">
        <v>35.299999999999997</v>
      </c>
      <c r="F65" s="22">
        <v>35.5</v>
      </c>
      <c r="G65" s="18">
        <v>37.85</v>
      </c>
      <c r="H65" s="18">
        <v>37.85</v>
      </c>
      <c r="I65" s="19">
        <v>37.630000000000003</v>
      </c>
      <c r="J65" s="27"/>
      <c r="L65" s="24"/>
      <c r="M65" s="22"/>
      <c r="N65" s="2"/>
      <c r="O65" s="2"/>
      <c r="P65" s="16"/>
    </row>
    <row r="66" spans="1:16" ht="15" customHeight="1">
      <c r="A66" s="5">
        <v>17.026</v>
      </c>
      <c r="B66" s="9">
        <v>1</v>
      </c>
      <c r="C66" s="9">
        <v>876</v>
      </c>
      <c r="D66" s="17">
        <v>36.6</v>
      </c>
      <c r="E66" s="17">
        <v>36.6</v>
      </c>
      <c r="F66" s="26">
        <v>36.25</v>
      </c>
      <c r="G66" s="18">
        <v>37.85</v>
      </c>
      <c r="H66" s="18">
        <v>37.85</v>
      </c>
      <c r="I66" s="19">
        <v>38</v>
      </c>
      <c r="J66" s="27"/>
      <c r="L66" s="24"/>
      <c r="M66" s="22"/>
      <c r="N66" s="2"/>
      <c r="O66" s="2"/>
      <c r="P66" s="16"/>
    </row>
    <row r="67" spans="1:16" ht="15" customHeight="1">
      <c r="A67" s="7">
        <v>18</v>
      </c>
      <c r="B67" s="4">
        <v>24</v>
      </c>
      <c r="C67" s="10">
        <v>900</v>
      </c>
      <c r="D67" s="17">
        <v>36.53</v>
      </c>
      <c r="E67" s="17">
        <v>36.53</v>
      </c>
      <c r="F67" s="22">
        <v>36.75</v>
      </c>
      <c r="G67" s="18">
        <v>37.93</v>
      </c>
      <c r="H67" s="18">
        <v>38.5</v>
      </c>
      <c r="I67" s="19">
        <v>38.42</v>
      </c>
      <c r="J67" s="27" t="s">
        <v>41</v>
      </c>
      <c r="L67" s="24"/>
      <c r="M67" s="22"/>
      <c r="N67" s="2"/>
      <c r="O67" s="2"/>
      <c r="P67" s="16"/>
    </row>
    <row r="68" spans="1:16" ht="15" customHeight="1">
      <c r="A68" s="7">
        <v>18.033999999999999</v>
      </c>
      <c r="B68" s="4">
        <v>34</v>
      </c>
      <c r="C68" s="10">
        <v>934</v>
      </c>
      <c r="D68" s="17">
        <v>36.71</v>
      </c>
      <c r="E68" s="17">
        <v>36.71</v>
      </c>
      <c r="F68" s="22">
        <v>36.75</v>
      </c>
      <c r="G68" s="18">
        <v>39.409999999999997</v>
      </c>
      <c r="H68" s="18">
        <v>39.409999999999997</v>
      </c>
      <c r="I68" s="19">
        <v>38.78</v>
      </c>
      <c r="J68" s="27"/>
      <c r="L68" s="24"/>
      <c r="M68" s="22"/>
      <c r="N68" s="2"/>
      <c r="O68" s="2"/>
      <c r="P68" s="16"/>
    </row>
    <row r="69" spans="1:16" ht="15" customHeight="1">
      <c r="A69" s="7">
        <v>19</v>
      </c>
      <c r="B69" s="4">
        <v>16</v>
      </c>
      <c r="C69" s="10">
        <v>950</v>
      </c>
      <c r="D69" s="17">
        <v>36.67</v>
      </c>
      <c r="E69" s="17">
        <v>36.67</v>
      </c>
      <c r="F69" s="22">
        <v>36.83</v>
      </c>
      <c r="G69" s="18">
        <v>39.01</v>
      </c>
      <c r="H69" s="18">
        <v>39.15</v>
      </c>
      <c r="I69" s="19">
        <v>38.78</v>
      </c>
      <c r="J69" s="27"/>
      <c r="L69" s="24"/>
      <c r="M69" s="22"/>
      <c r="N69" s="2"/>
      <c r="O69" s="2"/>
      <c r="P69" s="16"/>
    </row>
    <row r="70" spans="1:16" ht="15" customHeight="1">
      <c r="A70" s="7">
        <v>20</v>
      </c>
      <c r="B70" s="4">
        <v>50</v>
      </c>
      <c r="C70" s="10">
        <v>1000</v>
      </c>
      <c r="D70" s="17">
        <v>36.25</v>
      </c>
      <c r="E70" s="17">
        <v>36.25</v>
      </c>
      <c r="F70" s="22">
        <v>36.92</v>
      </c>
      <c r="G70" s="18">
        <v>38.11</v>
      </c>
      <c r="H70" s="18">
        <v>39.229999999999997</v>
      </c>
      <c r="I70" s="19">
        <v>38.99</v>
      </c>
      <c r="J70" s="27" t="s">
        <v>41</v>
      </c>
      <c r="L70" s="24"/>
      <c r="M70" s="22"/>
      <c r="N70" s="2"/>
      <c r="O70" s="2"/>
      <c r="P70" s="16"/>
    </row>
    <row r="71" spans="1:16" ht="15" customHeight="1">
      <c r="A71" s="7">
        <v>21</v>
      </c>
      <c r="B71" s="4">
        <v>50</v>
      </c>
      <c r="C71" s="10">
        <v>1050</v>
      </c>
      <c r="D71" s="17">
        <v>37.119999999999997</v>
      </c>
      <c r="E71" s="17">
        <v>37.119999999999997</v>
      </c>
      <c r="F71" s="22">
        <v>37.21</v>
      </c>
      <c r="G71" s="18">
        <v>38.54</v>
      </c>
      <c r="H71" s="18">
        <v>39.25</v>
      </c>
      <c r="I71" s="19">
        <v>39.049999999999997</v>
      </c>
      <c r="J71" s="27"/>
      <c r="L71" s="24"/>
      <c r="M71" s="22"/>
      <c r="N71" s="2"/>
      <c r="O71" s="2"/>
      <c r="P71" s="16"/>
    </row>
    <row r="72" spans="1:16" ht="15" customHeight="1">
      <c r="A72" s="7">
        <v>22</v>
      </c>
      <c r="B72" s="4">
        <v>50</v>
      </c>
      <c r="C72" s="10">
        <v>1100</v>
      </c>
      <c r="D72" s="17">
        <v>37.090000000000003</v>
      </c>
      <c r="E72" s="17">
        <v>37.090000000000003</v>
      </c>
      <c r="F72" s="22">
        <v>37.36</v>
      </c>
      <c r="G72" s="18">
        <v>39.090000000000003</v>
      </c>
      <c r="H72" s="18">
        <v>39.479999999999997</v>
      </c>
      <c r="I72" s="19">
        <v>39.270000000000003</v>
      </c>
      <c r="J72" s="27" t="s">
        <v>40</v>
      </c>
      <c r="L72" s="24"/>
      <c r="M72" s="22"/>
      <c r="N72" s="2"/>
      <c r="O72" s="2"/>
      <c r="P72" s="16"/>
    </row>
    <row r="73" spans="1:16" ht="15" customHeight="1">
      <c r="A73" s="7">
        <v>23</v>
      </c>
      <c r="B73" s="4">
        <v>50</v>
      </c>
      <c r="C73" s="10">
        <v>1150</v>
      </c>
      <c r="D73" s="17">
        <v>37.42</v>
      </c>
      <c r="E73" s="17">
        <v>37.42</v>
      </c>
      <c r="F73" s="22">
        <v>37.86</v>
      </c>
      <c r="G73" s="18">
        <v>39.159999999999997</v>
      </c>
      <c r="H73" s="18">
        <v>39.799999999999997</v>
      </c>
      <c r="I73" s="19">
        <v>39.4</v>
      </c>
      <c r="J73" s="27"/>
      <c r="L73" s="24"/>
      <c r="M73" s="22"/>
      <c r="N73" s="2"/>
      <c r="O73" s="2"/>
      <c r="P73" s="16"/>
    </row>
    <row r="74" spans="1:16" ht="15" customHeight="1">
      <c r="A74" s="7">
        <v>23.018000000000001</v>
      </c>
      <c r="B74" s="4">
        <v>18</v>
      </c>
      <c r="C74" s="10">
        <v>1168</v>
      </c>
      <c r="D74" s="17">
        <v>37.5</v>
      </c>
      <c r="E74" s="17">
        <v>37.5</v>
      </c>
      <c r="F74" s="22">
        <v>37.86</v>
      </c>
      <c r="G74" s="18">
        <v>39.65</v>
      </c>
      <c r="H74" s="18">
        <v>39.65</v>
      </c>
      <c r="I74" s="19">
        <v>39.67</v>
      </c>
      <c r="J74" s="27"/>
      <c r="L74" s="24"/>
      <c r="M74" s="22"/>
      <c r="N74" s="2"/>
      <c r="O74" s="2"/>
      <c r="P74" s="16"/>
    </row>
    <row r="75" spans="1:16" ht="15" customHeight="1">
      <c r="A75" s="7">
        <v>23.029</v>
      </c>
      <c r="B75" s="4">
        <v>11</v>
      </c>
      <c r="C75" s="10">
        <v>1179</v>
      </c>
      <c r="D75" s="17">
        <v>37.57</v>
      </c>
      <c r="E75" s="17">
        <v>37.57</v>
      </c>
      <c r="F75" s="22">
        <v>37.97</v>
      </c>
      <c r="G75" s="18">
        <v>40.270000000000003</v>
      </c>
      <c r="H75" s="18">
        <v>40.26</v>
      </c>
      <c r="I75" s="19">
        <v>39.67</v>
      </c>
      <c r="J75" s="27"/>
      <c r="L75" s="24"/>
      <c r="M75" s="22"/>
      <c r="N75" s="2"/>
      <c r="O75" s="2"/>
      <c r="P75" s="16"/>
    </row>
    <row r="76" spans="1:16" ht="15" customHeight="1">
      <c r="A76" s="7">
        <v>23.036000000000001</v>
      </c>
      <c r="B76" s="4">
        <v>7</v>
      </c>
      <c r="C76" s="10">
        <v>1186</v>
      </c>
      <c r="D76" s="17">
        <v>38.270000000000003</v>
      </c>
      <c r="E76" s="17">
        <v>38.270000000000003</v>
      </c>
      <c r="F76" s="22">
        <v>38.270000000000003</v>
      </c>
      <c r="G76" s="18">
        <v>40.270000000000003</v>
      </c>
      <c r="H76" s="18">
        <v>40.26</v>
      </c>
      <c r="I76" s="19">
        <v>40.18</v>
      </c>
      <c r="J76" s="27"/>
      <c r="L76" s="24"/>
      <c r="M76" s="22"/>
      <c r="N76" s="2"/>
      <c r="O76" s="2"/>
      <c r="P76" s="16"/>
    </row>
    <row r="77" spans="1:16" ht="15" customHeight="1">
      <c r="A77" s="7">
        <v>23.036999999999999</v>
      </c>
      <c r="B77" s="4">
        <v>1</v>
      </c>
      <c r="C77" s="10">
        <v>1187</v>
      </c>
      <c r="D77" s="17">
        <v>37.67</v>
      </c>
      <c r="E77" s="17">
        <v>37.67</v>
      </c>
      <c r="F77" s="22">
        <v>38.270000000000003</v>
      </c>
      <c r="G77" s="18">
        <v>40.270000000000003</v>
      </c>
      <c r="H77" s="18">
        <v>40.26</v>
      </c>
      <c r="I77" s="19">
        <v>40.65</v>
      </c>
      <c r="J77" s="27"/>
      <c r="L77" s="24"/>
      <c r="M77" s="22"/>
      <c r="N77" s="2"/>
      <c r="O77" s="2"/>
      <c r="P77" s="16"/>
    </row>
    <row r="78" spans="1:16" ht="15" customHeight="1">
      <c r="A78" s="7">
        <v>24</v>
      </c>
      <c r="B78" s="4">
        <v>13</v>
      </c>
      <c r="C78" s="10">
        <v>1200</v>
      </c>
      <c r="D78" s="17">
        <v>37.85</v>
      </c>
      <c r="E78" s="17">
        <v>37.85</v>
      </c>
      <c r="F78" s="22">
        <v>38.44</v>
      </c>
      <c r="G78" s="18">
        <v>40.11</v>
      </c>
      <c r="H78" s="18">
        <v>39.729999999999997</v>
      </c>
      <c r="I78" s="19">
        <v>40.67</v>
      </c>
      <c r="J78" s="27" t="s">
        <v>41</v>
      </c>
      <c r="L78" s="24"/>
      <c r="M78" s="22"/>
      <c r="N78" s="2"/>
      <c r="O78" s="2"/>
      <c r="P78" s="16"/>
    </row>
    <row r="79" spans="1:16" ht="15" customHeight="1">
      <c r="A79" s="7">
        <v>25</v>
      </c>
      <c r="B79" s="4">
        <v>50</v>
      </c>
      <c r="C79" s="10">
        <v>1250</v>
      </c>
      <c r="D79" s="17">
        <v>38.35</v>
      </c>
      <c r="E79" s="17">
        <v>38.35</v>
      </c>
      <c r="F79" s="22">
        <v>38.590000000000003</v>
      </c>
      <c r="G79" s="18">
        <v>39.92</v>
      </c>
      <c r="H79" s="18">
        <v>40.159999999999997</v>
      </c>
      <c r="I79" s="19">
        <v>40.75</v>
      </c>
      <c r="J79" s="27"/>
      <c r="L79" s="24"/>
      <c r="M79" s="22"/>
      <c r="N79" s="2"/>
      <c r="O79" s="2"/>
      <c r="P79" s="16"/>
    </row>
    <row r="80" spans="1:16" ht="15" customHeight="1">
      <c r="A80" s="7">
        <v>26</v>
      </c>
      <c r="B80" s="4">
        <v>50</v>
      </c>
      <c r="C80" s="10">
        <v>1300</v>
      </c>
      <c r="D80" s="17">
        <v>38.78</v>
      </c>
      <c r="E80" s="17">
        <v>38.78</v>
      </c>
      <c r="F80" s="22">
        <v>39.06</v>
      </c>
      <c r="G80" s="18">
        <v>40.49</v>
      </c>
      <c r="H80" s="18">
        <v>40.32</v>
      </c>
      <c r="I80" s="19">
        <v>40.86</v>
      </c>
      <c r="J80" s="27" t="s">
        <v>40</v>
      </c>
      <c r="L80" s="24"/>
      <c r="M80" s="22"/>
      <c r="N80" s="2"/>
      <c r="O80" s="2"/>
      <c r="P80" s="16"/>
    </row>
    <row r="81" spans="1:16" ht="15" customHeight="1">
      <c r="A81" s="7">
        <v>27</v>
      </c>
      <c r="B81" s="4">
        <v>50</v>
      </c>
      <c r="C81" s="10">
        <v>1350</v>
      </c>
      <c r="D81" s="17">
        <v>39.119999999999997</v>
      </c>
      <c r="E81" s="17">
        <v>39.119999999999997</v>
      </c>
      <c r="F81" s="22">
        <v>39.46</v>
      </c>
      <c r="G81" s="18">
        <v>40.909999999999997</v>
      </c>
      <c r="H81" s="18">
        <v>40.729999999999997</v>
      </c>
      <c r="I81" s="19">
        <v>41.01</v>
      </c>
      <c r="J81" s="27"/>
      <c r="L81" s="24"/>
      <c r="M81" s="22"/>
      <c r="N81" s="2"/>
      <c r="O81" s="2"/>
      <c r="P81" s="16"/>
    </row>
    <row r="82" spans="1:16" ht="15" customHeight="1">
      <c r="A82" s="7">
        <v>27.032</v>
      </c>
      <c r="B82" s="4">
        <v>32</v>
      </c>
      <c r="C82" s="10">
        <v>1382</v>
      </c>
      <c r="D82" s="17">
        <v>39.54</v>
      </c>
      <c r="E82" s="17">
        <v>39.54</v>
      </c>
      <c r="F82" s="22">
        <v>39.56</v>
      </c>
      <c r="G82" s="18">
        <v>42.94</v>
      </c>
      <c r="H82" s="18">
        <v>42.94</v>
      </c>
      <c r="I82" s="19">
        <v>41.27</v>
      </c>
      <c r="J82" s="27"/>
      <c r="L82" s="24"/>
      <c r="M82" s="22"/>
      <c r="N82" s="2"/>
      <c r="O82" s="2"/>
      <c r="P82" s="16"/>
    </row>
    <row r="83" spans="1:16" ht="15" customHeight="1">
      <c r="A83" s="7">
        <v>28</v>
      </c>
      <c r="B83" s="4">
        <v>18</v>
      </c>
      <c r="C83" s="10">
        <v>1400</v>
      </c>
      <c r="D83" s="17">
        <v>39.35</v>
      </c>
      <c r="E83" s="17">
        <v>39.35</v>
      </c>
      <c r="F83" s="22">
        <v>39.630000000000003</v>
      </c>
      <c r="G83" s="18">
        <v>40.93</v>
      </c>
      <c r="H83" s="18">
        <v>41.24</v>
      </c>
      <c r="I83" s="19">
        <v>41.27</v>
      </c>
      <c r="J83" s="27" t="s">
        <v>40</v>
      </c>
      <c r="L83" s="24"/>
      <c r="M83" s="22"/>
      <c r="N83" s="2"/>
      <c r="O83" s="2"/>
      <c r="P83" s="16"/>
    </row>
    <row r="84" spans="1:16" ht="15" customHeight="1">
      <c r="A84" s="7">
        <v>29</v>
      </c>
      <c r="B84" s="4">
        <v>50</v>
      </c>
      <c r="C84" s="10">
        <v>1450</v>
      </c>
      <c r="D84" s="17">
        <v>39.28</v>
      </c>
      <c r="E84" s="17">
        <v>39.28</v>
      </c>
      <c r="F84" s="22">
        <v>39.659999999999997</v>
      </c>
      <c r="G84" s="18">
        <v>41.06</v>
      </c>
      <c r="H84" s="18">
        <v>41.6</v>
      </c>
      <c r="I84" s="19">
        <v>41.56</v>
      </c>
      <c r="J84" s="27"/>
      <c r="L84" s="24"/>
      <c r="M84" s="22"/>
      <c r="N84" s="2"/>
      <c r="O84" s="2"/>
      <c r="P84" s="16"/>
    </row>
    <row r="85" spans="1:16" ht="15" customHeight="1">
      <c r="A85" s="7">
        <v>29.04</v>
      </c>
      <c r="B85" s="4">
        <v>40</v>
      </c>
      <c r="C85" s="10">
        <v>1490</v>
      </c>
      <c r="D85" s="17">
        <v>39.28</v>
      </c>
      <c r="E85" s="17">
        <v>39.28</v>
      </c>
      <c r="F85" s="22">
        <v>39.78</v>
      </c>
      <c r="G85" s="18">
        <v>42.68</v>
      </c>
      <c r="H85" s="18">
        <v>42.68</v>
      </c>
      <c r="I85" s="19">
        <v>41.88</v>
      </c>
      <c r="J85" s="27"/>
      <c r="L85" s="24"/>
      <c r="M85" s="22"/>
      <c r="N85" s="2"/>
      <c r="O85" s="2"/>
      <c r="P85" s="16"/>
    </row>
    <row r="86" spans="1:16" ht="15" customHeight="1">
      <c r="A86" s="7">
        <v>29.041</v>
      </c>
      <c r="B86" s="4">
        <v>1</v>
      </c>
      <c r="C86" s="10">
        <v>1491</v>
      </c>
      <c r="D86" s="17">
        <v>40.08</v>
      </c>
      <c r="E86" s="17">
        <v>40.08</v>
      </c>
      <c r="F86" s="22">
        <v>40.08</v>
      </c>
      <c r="G86" s="18">
        <v>42.68</v>
      </c>
      <c r="H86" s="18">
        <v>42.68</v>
      </c>
      <c r="I86" s="19">
        <v>41.88</v>
      </c>
      <c r="J86" s="27"/>
      <c r="L86" s="24"/>
      <c r="M86" s="22"/>
      <c r="N86" s="2"/>
      <c r="O86" s="2"/>
      <c r="P86" s="16"/>
    </row>
    <row r="87" spans="1:16" ht="15" customHeight="1">
      <c r="A87" s="7">
        <v>30</v>
      </c>
      <c r="B87" s="4">
        <v>9</v>
      </c>
      <c r="C87" s="10">
        <v>1500</v>
      </c>
      <c r="D87" s="17">
        <v>39.5</v>
      </c>
      <c r="E87" s="17">
        <v>39.5</v>
      </c>
      <c r="F87" s="22">
        <v>40.15</v>
      </c>
      <c r="G87" s="18">
        <v>41.8</v>
      </c>
      <c r="H87" s="18">
        <v>41.64</v>
      </c>
      <c r="I87" s="19">
        <v>41.88</v>
      </c>
      <c r="J87" s="27" t="s">
        <v>41</v>
      </c>
      <c r="L87" s="24"/>
      <c r="M87" s="22"/>
      <c r="N87" s="2"/>
      <c r="O87" s="2"/>
      <c r="P87" s="16"/>
    </row>
    <row r="88" spans="1:16" ht="15" customHeight="1">
      <c r="A88" s="7">
        <v>31</v>
      </c>
      <c r="B88" s="4">
        <v>50</v>
      </c>
      <c r="C88" s="10">
        <v>1550</v>
      </c>
      <c r="D88" s="17">
        <v>39.619999999999997</v>
      </c>
      <c r="E88" s="17">
        <v>39.619999999999997</v>
      </c>
      <c r="F88" s="22">
        <v>40.200000000000003</v>
      </c>
      <c r="G88" s="18">
        <v>41.87</v>
      </c>
      <c r="H88" s="18">
        <v>41.71</v>
      </c>
      <c r="I88" s="19">
        <v>42.02</v>
      </c>
      <c r="J88" s="27"/>
      <c r="L88" s="24"/>
      <c r="M88" s="22"/>
      <c r="N88" s="2"/>
      <c r="O88" s="2"/>
      <c r="P88" s="16"/>
    </row>
    <row r="89" spans="1:16" ht="15" customHeight="1">
      <c r="A89" s="7">
        <v>31.042999999999999</v>
      </c>
      <c r="B89" s="4">
        <v>43</v>
      </c>
      <c r="C89" s="10">
        <v>1593</v>
      </c>
      <c r="D89" s="17">
        <v>39.76</v>
      </c>
      <c r="E89" s="17">
        <v>39.76</v>
      </c>
      <c r="F89" s="22">
        <v>41.26</v>
      </c>
      <c r="G89" s="18">
        <v>43.46</v>
      </c>
      <c r="H89" s="18">
        <v>43.46</v>
      </c>
      <c r="I89" s="19">
        <v>42.32</v>
      </c>
      <c r="J89" s="27"/>
      <c r="L89" s="24"/>
      <c r="M89" s="22"/>
      <c r="N89" s="2"/>
      <c r="O89" s="2"/>
      <c r="P89" s="16"/>
    </row>
    <row r="90" spans="1:16" ht="15" customHeight="1">
      <c r="A90" s="12">
        <v>31.044</v>
      </c>
      <c r="B90" s="11">
        <v>1</v>
      </c>
      <c r="C90" s="11">
        <v>1594</v>
      </c>
      <c r="D90" s="17">
        <v>41.46</v>
      </c>
      <c r="E90" s="17">
        <v>41.46</v>
      </c>
      <c r="F90" s="22">
        <v>41.46</v>
      </c>
      <c r="G90" s="18">
        <v>43.46</v>
      </c>
      <c r="H90" s="18">
        <v>43.46</v>
      </c>
      <c r="I90" s="19">
        <v>42.47</v>
      </c>
      <c r="J90" s="27"/>
      <c r="L90" s="24"/>
      <c r="M90" s="22"/>
      <c r="N90" s="2"/>
      <c r="O90" s="2"/>
      <c r="P90" s="16"/>
    </row>
    <row r="91" spans="1:16" ht="15" customHeight="1">
      <c r="A91" s="12">
        <v>32</v>
      </c>
      <c r="B91" s="11">
        <v>6</v>
      </c>
      <c r="C91" s="11">
        <v>1600</v>
      </c>
      <c r="D91" s="17">
        <v>41.15</v>
      </c>
      <c r="E91" s="17">
        <v>41.15</v>
      </c>
      <c r="F91" s="22">
        <v>41.58</v>
      </c>
      <c r="G91" s="18">
        <v>43.69</v>
      </c>
      <c r="H91" s="18">
        <v>43.07</v>
      </c>
      <c r="I91" s="19">
        <v>42.72</v>
      </c>
      <c r="J91" s="27" t="s">
        <v>41</v>
      </c>
      <c r="L91" s="24"/>
      <c r="M91" s="22"/>
      <c r="N91" s="2"/>
      <c r="O91" s="2"/>
      <c r="P91" s="16"/>
    </row>
    <row r="92" spans="1:16" ht="15" customHeight="1">
      <c r="A92" s="12">
        <v>33</v>
      </c>
      <c r="B92" s="11">
        <v>50</v>
      </c>
      <c r="C92" s="11">
        <v>1650</v>
      </c>
      <c r="D92" s="17">
        <v>41.38</v>
      </c>
      <c r="E92" s="17">
        <v>41.38</v>
      </c>
      <c r="F92" s="22">
        <v>41.74</v>
      </c>
      <c r="G92" s="18">
        <v>43.84</v>
      </c>
      <c r="H92" s="18">
        <v>43.85</v>
      </c>
      <c r="I92" s="19">
        <v>43.3</v>
      </c>
      <c r="J92" s="27"/>
      <c r="L92" s="24"/>
      <c r="M92" s="22"/>
      <c r="N92" s="2"/>
      <c r="O92" s="2"/>
      <c r="P92" s="16"/>
    </row>
    <row r="93" spans="1:16" ht="15" customHeight="1">
      <c r="A93" s="12">
        <v>34</v>
      </c>
      <c r="B93" s="11">
        <v>50</v>
      </c>
      <c r="C93" s="11">
        <v>1700</v>
      </c>
      <c r="D93" s="17">
        <v>41.39</v>
      </c>
      <c r="E93" s="17">
        <v>41.39</v>
      </c>
      <c r="F93" s="22">
        <v>42.09</v>
      </c>
      <c r="G93" s="18">
        <v>44.68</v>
      </c>
      <c r="H93" s="18">
        <v>44.69</v>
      </c>
      <c r="I93" s="19">
        <v>43.81</v>
      </c>
      <c r="J93" s="27" t="s">
        <v>40</v>
      </c>
      <c r="L93" s="24"/>
      <c r="M93" s="22"/>
      <c r="N93" s="2"/>
      <c r="O93" s="2"/>
      <c r="P93" s="16"/>
    </row>
    <row r="94" spans="1:16" ht="15" customHeight="1">
      <c r="A94" s="12">
        <v>34.003999999999998</v>
      </c>
      <c r="B94" s="11">
        <v>4</v>
      </c>
      <c r="C94" s="11">
        <v>1704</v>
      </c>
      <c r="D94" s="17">
        <v>41.66</v>
      </c>
      <c r="E94" s="17">
        <v>41.66</v>
      </c>
      <c r="F94" s="22">
        <v>42.16</v>
      </c>
      <c r="G94" s="18">
        <v>45.66</v>
      </c>
      <c r="H94" s="18">
        <v>45.66</v>
      </c>
      <c r="I94" s="19">
        <v>43.88</v>
      </c>
      <c r="J94" s="27"/>
      <c r="L94" s="24"/>
      <c r="M94" s="22"/>
      <c r="N94" s="2"/>
      <c r="O94" s="2"/>
      <c r="P94" s="16"/>
    </row>
    <row r="95" spans="1:16" ht="15" customHeight="1">
      <c r="A95" s="12">
        <v>34.005000000000003</v>
      </c>
      <c r="B95" s="11">
        <v>1</v>
      </c>
      <c r="C95" s="11">
        <v>1705</v>
      </c>
      <c r="D95" s="17">
        <v>43.26</v>
      </c>
      <c r="E95" s="17">
        <v>43.26</v>
      </c>
      <c r="F95" s="22">
        <v>43.26</v>
      </c>
      <c r="G95" s="18">
        <v>45.66</v>
      </c>
      <c r="H95" s="18">
        <v>45.66</v>
      </c>
      <c r="I95" s="19">
        <v>44.33</v>
      </c>
      <c r="J95" s="27"/>
      <c r="L95" s="24"/>
      <c r="M95" s="22"/>
      <c r="N95" s="2"/>
      <c r="O95" s="2"/>
      <c r="P95" s="16"/>
    </row>
    <row r="96" spans="1:16" ht="15" customHeight="1">
      <c r="A96" s="12">
        <v>35</v>
      </c>
      <c r="B96" s="11">
        <v>45</v>
      </c>
      <c r="C96" s="11">
        <v>1750</v>
      </c>
      <c r="D96" s="17">
        <v>43.12</v>
      </c>
      <c r="E96" s="17">
        <v>43.12</v>
      </c>
      <c r="F96" s="22">
        <v>43.64</v>
      </c>
      <c r="G96" s="18">
        <v>45.59</v>
      </c>
      <c r="H96" s="18">
        <v>45.52</v>
      </c>
      <c r="I96" s="19">
        <v>44.91</v>
      </c>
      <c r="J96" s="27"/>
      <c r="L96" s="24"/>
      <c r="M96" s="22"/>
      <c r="N96" s="2"/>
      <c r="O96" s="2"/>
      <c r="P96" s="16"/>
    </row>
    <row r="97" spans="1:16" ht="15" customHeight="1">
      <c r="A97" s="12">
        <v>36</v>
      </c>
      <c r="B97" s="11">
        <v>50</v>
      </c>
      <c r="C97" s="11">
        <v>1800</v>
      </c>
      <c r="D97" s="17">
        <v>43.62</v>
      </c>
      <c r="E97" s="17">
        <v>43.62</v>
      </c>
      <c r="F97" s="22">
        <v>44.04</v>
      </c>
      <c r="G97" s="18">
        <v>46.15</v>
      </c>
      <c r="H97" s="18">
        <v>46.46</v>
      </c>
      <c r="I97" s="19">
        <v>45.6</v>
      </c>
      <c r="J97" s="27" t="s">
        <v>40</v>
      </c>
      <c r="L97" s="24"/>
      <c r="M97" s="22"/>
      <c r="N97" s="2"/>
      <c r="O97" s="2"/>
      <c r="P97" s="16"/>
    </row>
    <row r="98" spans="1:16" ht="15" customHeight="1">
      <c r="A98" s="12">
        <v>36.009</v>
      </c>
      <c r="B98" s="11">
        <v>9</v>
      </c>
      <c r="C98" s="11">
        <v>1809</v>
      </c>
      <c r="D98" s="17">
        <v>44</v>
      </c>
      <c r="E98" s="17">
        <v>44</v>
      </c>
      <c r="F98" s="22">
        <v>44.04</v>
      </c>
      <c r="G98" s="18">
        <v>47.08</v>
      </c>
      <c r="H98" s="18">
        <v>47.08</v>
      </c>
      <c r="I98" s="19">
        <v>45.7</v>
      </c>
      <c r="J98" s="27"/>
      <c r="L98" s="24"/>
      <c r="M98" s="22"/>
      <c r="N98" s="2"/>
      <c r="O98" s="2"/>
      <c r="P98" s="16"/>
    </row>
    <row r="99" spans="1:16" ht="15" customHeight="1">
      <c r="A99" s="12">
        <v>37</v>
      </c>
      <c r="B99" s="11">
        <v>41</v>
      </c>
      <c r="C99" s="11">
        <v>1850</v>
      </c>
      <c r="D99" s="17">
        <v>44.26</v>
      </c>
      <c r="E99" s="17">
        <v>44.26</v>
      </c>
      <c r="F99" s="22">
        <v>44.46</v>
      </c>
      <c r="G99" s="18">
        <v>47.26</v>
      </c>
      <c r="H99" s="18">
        <v>46.57</v>
      </c>
      <c r="I99" s="19">
        <v>46.04</v>
      </c>
      <c r="J99" s="27"/>
      <c r="L99" s="24"/>
      <c r="M99" s="22"/>
      <c r="N99" s="2"/>
      <c r="O99" s="2"/>
      <c r="P99" s="16"/>
    </row>
    <row r="100" spans="1:16" ht="15" customHeight="1">
      <c r="A100" s="12">
        <v>38</v>
      </c>
      <c r="B100" s="11">
        <v>50</v>
      </c>
      <c r="C100" s="11">
        <v>1900</v>
      </c>
      <c r="D100" s="17">
        <v>44.65</v>
      </c>
      <c r="E100" s="17">
        <v>44.65</v>
      </c>
      <c r="F100" s="22">
        <v>44.88</v>
      </c>
      <c r="G100" s="18">
        <v>48.26</v>
      </c>
      <c r="H100" s="18">
        <v>47.17</v>
      </c>
      <c r="I100" s="19">
        <v>46.7</v>
      </c>
      <c r="J100" s="27" t="s">
        <v>40</v>
      </c>
      <c r="L100" s="24"/>
      <c r="M100" s="22"/>
      <c r="N100" s="2"/>
      <c r="O100" s="2"/>
      <c r="P100" s="16"/>
    </row>
    <row r="101" spans="1:16" ht="15" customHeight="1">
      <c r="A101" s="12">
        <v>39</v>
      </c>
      <c r="B101" s="11">
        <v>50</v>
      </c>
      <c r="C101" s="11">
        <v>1950</v>
      </c>
      <c r="D101" s="17">
        <v>45.26</v>
      </c>
      <c r="E101" s="17">
        <v>45.26</v>
      </c>
      <c r="F101" s="22">
        <v>45.47</v>
      </c>
      <c r="G101" s="18">
        <v>48.82</v>
      </c>
      <c r="H101" s="18">
        <v>48.59</v>
      </c>
      <c r="I101" s="19">
        <v>47.08</v>
      </c>
      <c r="J101" s="27"/>
      <c r="L101" s="24"/>
      <c r="M101" s="22"/>
      <c r="N101" s="2"/>
      <c r="O101" s="2"/>
      <c r="P101" s="16"/>
    </row>
    <row r="102" spans="1:16" ht="15" customHeight="1">
      <c r="A102" s="12">
        <v>39.039000000000001</v>
      </c>
      <c r="B102" s="11">
        <v>39</v>
      </c>
      <c r="C102" s="11">
        <v>1989</v>
      </c>
      <c r="D102" s="17">
        <v>45.72</v>
      </c>
      <c r="E102" s="17">
        <v>45.72</v>
      </c>
      <c r="F102" s="22">
        <v>45.74</v>
      </c>
      <c r="G102" s="18">
        <v>49.17</v>
      </c>
      <c r="H102" s="18">
        <v>49.17</v>
      </c>
      <c r="I102" s="19">
        <v>47.75</v>
      </c>
      <c r="J102" s="27"/>
      <c r="L102" s="24"/>
      <c r="M102" s="22"/>
      <c r="N102" s="2"/>
      <c r="O102" s="2"/>
      <c r="P102" s="16"/>
    </row>
    <row r="103" spans="1:16" ht="15" customHeight="1">
      <c r="A103" s="12">
        <v>39.048999999999999</v>
      </c>
      <c r="B103" s="11">
        <v>10</v>
      </c>
      <c r="C103" s="11">
        <v>1999</v>
      </c>
      <c r="D103" s="17">
        <v>45.9</v>
      </c>
      <c r="E103" s="17">
        <v>45.9</v>
      </c>
      <c r="F103" s="22">
        <v>46.33</v>
      </c>
      <c r="G103" s="18">
        <v>49.27</v>
      </c>
      <c r="H103" s="18">
        <v>49.79</v>
      </c>
      <c r="I103" s="19">
        <v>47.75</v>
      </c>
      <c r="J103" s="27"/>
      <c r="L103" s="24"/>
      <c r="M103" s="22"/>
      <c r="N103" s="2"/>
      <c r="O103" s="2"/>
      <c r="P103" s="16"/>
    </row>
    <row r="104" spans="1:16" ht="15" customHeight="1">
      <c r="A104" s="12">
        <v>40</v>
      </c>
      <c r="B104" s="11">
        <v>1</v>
      </c>
      <c r="C104" s="11">
        <v>2000</v>
      </c>
      <c r="D104" s="17">
        <v>46.33</v>
      </c>
      <c r="E104" s="17">
        <v>46.33</v>
      </c>
      <c r="F104" s="22">
        <v>46.33</v>
      </c>
      <c r="G104" s="18">
        <v>49.24</v>
      </c>
      <c r="H104" s="18">
        <v>49.79</v>
      </c>
      <c r="I104" s="19">
        <v>47.81</v>
      </c>
      <c r="J104" s="27" t="s">
        <v>40</v>
      </c>
      <c r="L104" s="24"/>
      <c r="M104" s="22"/>
      <c r="N104" s="2"/>
      <c r="O104" s="2"/>
      <c r="P104" s="16"/>
    </row>
    <row r="105" spans="1:16" ht="15" customHeight="1">
      <c r="A105" s="12">
        <v>40.003</v>
      </c>
      <c r="B105" s="11">
        <v>3</v>
      </c>
      <c r="C105" s="11">
        <v>2003</v>
      </c>
      <c r="D105" s="17">
        <v>46.9</v>
      </c>
      <c r="E105" s="17">
        <v>46.9</v>
      </c>
      <c r="F105" s="22">
        <v>46.9</v>
      </c>
      <c r="G105" s="18">
        <v>49.27</v>
      </c>
      <c r="H105" s="18">
        <v>49.79</v>
      </c>
      <c r="I105" s="19">
        <v>48.3</v>
      </c>
      <c r="J105" s="27"/>
      <c r="L105" s="24"/>
      <c r="M105" s="22"/>
      <c r="N105" s="2"/>
      <c r="O105" s="2"/>
      <c r="P105" s="16"/>
    </row>
    <row r="106" spans="1:16" ht="15" customHeight="1">
      <c r="A106" s="12">
        <v>40.014000000000003</v>
      </c>
      <c r="B106" s="11">
        <v>11</v>
      </c>
      <c r="C106" s="11">
        <v>2014</v>
      </c>
      <c r="D106" s="17">
        <v>46.7</v>
      </c>
      <c r="E106" s="17">
        <v>46.7</v>
      </c>
      <c r="F106" s="22">
        <v>46.9</v>
      </c>
      <c r="G106" s="18">
        <v>49.5</v>
      </c>
      <c r="H106" s="18">
        <v>49.8</v>
      </c>
      <c r="I106" s="19">
        <v>48.99</v>
      </c>
      <c r="J106" s="27"/>
      <c r="L106" s="24"/>
      <c r="M106" s="22"/>
      <c r="N106" s="2"/>
      <c r="O106" s="2"/>
      <c r="P106" s="16"/>
    </row>
    <row r="107" spans="1:16" ht="15" customHeight="1">
      <c r="A107" s="12">
        <v>41</v>
      </c>
      <c r="B107" s="11">
        <v>36</v>
      </c>
      <c r="C107" s="11">
        <v>2050</v>
      </c>
      <c r="D107" s="17">
        <v>48.01</v>
      </c>
      <c r="E107" s="17">
        <v>48.01</v>
      </c>
      <c r="F107" s="22">
        <v>48.11</v>
      </c>
      <c r="G107" s="18">
        <v>50.63</v>
      </c>
      <c r="H107" s="18">
        <v>50.96</v>
      </c>
      <c r="I107" s="19">
        <v>49.78</v>
      </c>
      <c r="J107" s="27"/>
      <c r="L107" s="24"/>
      <c r="M107" s="22"/>
      <c r="N107" s="2"/>
      <c r="O107" s="2"/>
      <c r="P107" s="16"/>
    </row>
    <row r="108" spans="1:16" ht="15" customHeight="1">
      <c r="A108" s="12">
        <v>41.033999999999999</v>
      </c>
      <c r="B108" s="11">
        <v>34</v>
      </c>
      <c r="C108" s="11">
        <v>2084</v>
      </c>
      <c r="D108" s="17">
        <v>49.2</v>
      </c>
      <c r="E108" s="17">
        <v>49.2</v>
      </c>
      <c r="F108" s="22">
        <v>49.8</v>
      </c>
      <c r="G108" s="18">
        <v>52.03</v>
      </c>
      <c r="H108" s="18">
        <v>52.02</v>
      </c>
      <c r="I108" s="19">
        <v>50.41</v>
      </c>
      <c r="J108" s="27"/>
      <c r="L108" s="24"/>
      <c r="M108" s="22"/>
      <c r="N108" s="2"/>
      <c r="O108" s="2"/>
      <c r="P108" s="16"/>
    </row>
    <row r="109" spans="1:16" ht="15" customHeight="1">
      <c r="A109" s="12">
        <v>41.039000000000001</v>
      </c>
      <c r="B109" s="11">
        <v>5</v>
      </c>
      <c r="C109" s="11">
        <v>2089</v>
      </c>
      <c r="D109" s="17">
        <v>50.7</v>
      </c>
      <c r="E109" s="17">
        <v>50.7</v>
      </c>
      <c r="F109" s="29">
        <v>50.7</v>
      </c>
      <c r="G109" s="18">
        <v>52.03</v>
      </c>
      <c r="H109" s="18">
        <v>52.02</v>
      </c>
      <c r="I109" s="19">
        <v>51.83</v>
      </c>
      <c r="J109" s="27"/>
      <c r="L109" s="24"/>
      <c r="M109" s="22"/>
      <c r="N109" s="2"/>
      <c r="O109" s="2"/>
      <c r="P109" s="16"/>
    </row>
    <row r="110" spans="1:16" ht="15" customHeight="1">
      <c r="A110" s="12">
        <v>41.042000000000002</v>
      </c>
      <c r="B110" s="11">
        <v>3</v>
      </c>
      <c r="C110" s="11">
        <v>2092</v>
      </c>
      <c r="D110" s="17">
        <v>50.8</v>
      </c>
      <c r="E110" s="17">
        <v>50.8</v>
      </c>
      <c r="F110" s="29">
        <v>50.8</v>
      </c>
      <c r="G110" s="18">
        <v>52.5</v>
      </c>
      <c r="H110" s="18">
        <v>52.5</v>
      </c>
      <c r="I110" s="19">
        <v>52.19</v>
      </c>
      <c r="J110" s="27"/>
      <c r="L110" s="24"/>
      <c r="M110" s="22"/>
      <c r="N110" s="2"/>
      <c r="O110" s="2"/>
      <c r="P110" s="16"/>
    </row>
    <row r="111" spans="1:16" ht="15" customHeight="1">
      <c r="A111" s="12">
        <v>42</v>
      </c>
      <c r="B111" s="11">
        <v>8</v>
      </c>
      <c r="C111" s="11">
        <v>2100</v>
      </c>
      <c r="D111" s="17">
        <v>50.21</v>
      </c>
      <c r="E111" s="17">
        <v>50.21</v>
      </c>
      <c r="F111" s="22">
        <v>50.73</v>
      </c>
      <c r="G111" s="18">
        <v>52.55</v>
      </c>
      <c r="H111" s="18">
        <v>52.52</v>
      </c>
      <c r="I111" s="19">
        <v>52.19</v>
      </c>
      <c r="J111" s="27" t="s">
        <v>40</v>
      </c>
      <c r="L111" s="24"/>
      <c r="M111" s="22"/>
      <c r="N111" s="2"/>
      <c r="O111" s="2"/>
      <c r="P111" s="16"/>
    </row>
    <row r="112" spans="1:16" ht="15" customHeight="1">
      <c r="A112" s="12">
        <v>43</v>
      </c>
      <c r="B112" s="11">
        <v>50</v>
      </c>
      <c r="C112" s="11">
        <v>2150</v>
      </c>
      <c r="D112" s="17">
        <v>51.08</v>
      </c>
      <c r="E112" s="17">
        <v>51.08</v>
      </c>
      <c r="F112" s="22">
        <v>51.08</v>
      </c>
      <c r="G112" s="18">
        <v>53.06</v>
      </c>
      <c r="H112" s="18">
        <v>53.26</v>
      </c>
      <c r="I112" s="19">
        <v>52.27</v>
      </c>
      <c r="J112" s="27"/>
      <c r="L112" s="24"/>
      <c r="M112" s="22"/>
      <c r="N112" s="2"/>
      <c r="O112" s="2"/>
      <c r="P112" s="16"/>
    </row>
    <row r="113" spans="1:16" ht="15" customHeight="1">
      <c r="A113" s="12">
        <v>43.021000000000001</v>
      </c>
      <c r="B113" s="21">
        <v>21</v>
      </c>
      <c r="C113" s="21">
        <v>2171</v>
      </c>
      <c r="D113" s="17">
        <v>51.32</v>
      </c>
      <c r="E113" s="17">
        <v>51.32</v>
      </c>
      <c r="F113" s="22">
        <v>51.52</v>
      </c>
      <c r="G113" s="18">
        <v>54.56</v>
      </c>
      <c r="H113" s="18">
        <v>54.52</v>
      </c>
      <c r="I113" s="19">
        <v>52.55</v>
      </c>
      <c r="J113" s="27"/>
      <c r="L113" s="24"/>
      <c r="M113" s="22"/>
      <c r="N113" s="2"/>
      <c r="O113" s="2"/>
      <c r="P113" s="16"/>
    </row>
    <row r="114" spans="1:16" ht="15" customHeight="1">
      <c r="A114" s="12">
        <v>43.033999999999999</v>
      </c>
      <c r="B114" s="21">
        <v>13</v>
      </c>
      <c r="C114" s="21">
        <v>2184</v>
      </c>
      <c r="D114" s="17">
        <v>53.52</v>
      </c>
      <c r="E114" s="17">
        <v>53.52</v>
      </c>
      <c r="F114" s="22">
        <v>53.62</v>
      </c>
      <c r="G114" s="18">
        <v>54.56</v>
      </c>
      <c r="H114" s="18">
        <v>54.52</v>
      </c>
      <c r="I114" s="19">
        <v>54.66</v>
      </c>
      <c r="J114" s="27"/>
      <c r="L114" s="24"/>
      <c r="M114" s="22"/>
      <c r="N114" s="2"/>
      <c r="O114" s="2"/>
      <c r="P114" s="16"/>
    </row>
    <row r="115" spans="1:16" ht="15" customHeight="1">
      <c r="A115" s="12">
        <v>43.036000000000001</v>
      </c>
      <c r="B115" s="21">
        <v>2</v>
      </c>
      <c r="C115" s="21">
        <v>2186</v>
      </c>
      <c r="D115" s="17">
        <v>53.92</v>
      </c>
      <c r="E115" s="17">
        <v>53.92</v>
      </c>
      <c r="F115" s="22">
        <v>53.92</v>
      </c>
      <c r="G115" s="18">
        <v>55.72</v>
      </c>
      <c r="H115" s="18">
        <v>55.72</v>
      </c>
      <c r="I115" s="19">
        <v>54.93</v>
      </c>
      <c r="J115" s="27"/>
      <c r="L115" s="24"/>
      <c r="M115" s="22"/>
      <c r="N115" s="2"/>
      <c r="O115" s="2"/>
      <c r="P115" s="16"/>
    </row>
    <row r="116" spans="1:16" ht="15" customHeight="1">
      <c r="A116" s="12">
        <v>44</v>
      </c>
      <c r="B116" s="21">
        <v>14</v>
      </c>
      <c r="C116" s="21">
        <v>2200</v>
      </c>
      <c r="D116" s="17">
        <v>53.68</v>
      </c>
      <c r="E116" s="17">
        <v>53.68</v>
      </c>
      <c r="F116" s="22">
        <v>53.96</v>
      </c>
      <c r="G116" s="18">
        <v>55.72</v>
      </c>
      <c r="H116" s="18">
        <v>55.72</v>
      </c>
      <c r="I116" s="19">
        <v>55.13</v>
      </c>
      <c r="J116" s="27" t="s">
        <v>40</v>
      </c>
      <c r="L116" s="24"/>
      <c r="M116" s="22"/>
      <c r="N116" s="2"/>
      <c r="O116" s="2"/>
      <c r="P116" s="16"/>
    </row>
    <row r="117" spans="1:16" ht="15" customHeight="1">
      <c r="A117" s="12">
        <v>45</v>
      </c>
      <c r="B117" s="21">
        <v>50</v>
      </c>
      <c r="C117" s="21">
        <v>2250</v>
      </c>
      <c r="D117" s="17">
        <v>55.18</v>
      </c>
      <c r="E117" s="17">
        <v>55.18</v>
      </c>
      <c r="F117" s="22">
        <v>55.5</v>
      </c>
      <c r="G117" s="18">
        <v>56.48</v>
      </c>
      <c r="H117" s="18">
        <v>56.48</v>
      </c>
      <c r="I117" s="19">
        <v>56.45</v>
      </c>
      <c r="J117" s="27"/>
      <c r="L117" s="24"/>
      <c r="M117" s="22"/>
      <c r="N117" s="2"/>
      <c r="O117" s="2"/>
      <c r="P117" s="16"/>
    </row>
    <row r="118" spans="1:16" ht="15" customHeight="1">
      <c r="A118" s="12">
        <v>45.012</v>
      </c>
      <c r="B118" s="21">
        <v>12</v>
      </c>
      <c r="C118" s="21">
        <v>2262</v>
      </c>
      <c r="D118" s="17">
        <v>54.96</v>
      </c>
      <c r="E118" s="17">
        <v>54.96</v>
      </c>
      <c r="F118" s="22">
        <v>55.5</v>
      </c>
      <c r="G118" s="18">
        <v>56.56</v>
      </c>
      <c r="H118" s="18">
        <v>56.56</v>
      </c>
      <c r="I118" s="19">
        <v>56.48</v>
      </c>
      <c r="J118" s="27"/>
      <c r="L118" s="24"/>
      <c r="M118" s="22"/>
      <c r="N118" s="2"/>
      <c r="O118" s="2"/>
      <c r="P118" s="16"/>
    </row>
    <row r="119" spans="1:16" ht="15" customHeight="1">
      <c r="A119" s="12">
        <v>45.015999999999998</v>
      </c>
      <c r="B119" s="21">
        <v>4</v>
      </c>
      <c r="C119" s="21">
        <v>2266</v>
      </c>
      <c r="D119" s="17">
        <v>55.81</v>
      </c>
      <c r="E119" s="17">
        <v>55.81</v>
      </c>
      <c r="F119" s="22">
        <v>55.81</v>
      </c>
      <c r="G119" s="18">
        <v>56.56</v>
      </c>
      <c r="H119" s="18">
        <v>56.56</v>
      </c>
      <c r="I119" s="19">
        <v>57.27</v>
      </c>
      <c r="J119" s="27"/>
      <c r="L119" s="24"/>
      <c r="M119" s="22"/>
      <c r="N119" s="2"/>
      <c r="O119" s="2"/>
      <c r="P119" s="16"/>
    </row>
    <row r="120" spans="1:16" ht="15" customHeight="1">
      <c r="A120" s="12">
        <v>45.018999999999998</v>
      </c>
      <c r="B120" s="21">
        <v>3</v>
      </c>
      <c r="C120" s="21">
        <v>2269</v>
      </c>
      <c r="D120" s="17">
        <v>56.21</v>
      </c>
      <c r="E120" s="17">
        <v>56.21</v>
      </c>
      <c r="F120" s="22">
        <v>56.21</v>
      </c>
      <c r="G120" s="18">
        <v>58.01</v>
      </c>
      <c r="H120" s="18">
        <v>58.01</v>
      </c>
      <c r="I120" s="19">
        <v>57.68</v>
      </c>
      <c r="J120" s="27"/>
      <c r="L120" s="24"/>
      <c r="M120" s="22"/>
      <c r="N120" s="2"/>
      <c r="O120" s="2"/>
      <c r="P120" s="16"/>
    </row>
    <row r="121" spans="1:16" ht="15" customHeight="1">
      <c r="A121" s="12">
        <v>46</v>
      </c>
      <c r="B121" s="21">
        <v>31</v>
      </c>
      <c r="C121" s="21">
        <v>2300</v>
      </c>
      <c r="D121" s="17">
        <v>56.04</v>
      </c>
      <c r="E121" s="17">
        <v>56.04</v>
      </c>
      <c r="F121" s="22">
        <v>56.38</v>
      </c>
      <c r="G121" s="18">
        <v>58.12</v>
      </c>
      <c r="H121" s="18">
        <v>58.42</v>
      </c>
      <c r="I121" s="19">
        <v>57.72</v>
      </c>
      <c r="J121" s="27" t="s">
        <v>40</v>
      </c>
      <c r="L121" s="24"/>
      <c r="M121" s="22"/>
      <c r="N121" s="2"/>
      <c r="O121" s="2"/>
      <c r="P121" s="16"/>
    </row>
    <row r="122" spans="1:16" ht="15" customHeight="1">
      <c r="A122" s="12">
        <v>47</v>
      </c>
      <c r="B122" s="21">
        <v>50</v>
      </c>
      <c r="C122" s="21">
        <v>2350</v>
      </c>
      <c r="D122" s="17">
        <v>56.82</v>
      </c>
      <c r="E122" s="17">
        <v>56.82</v>
      </c>
      <c r="F122" s="22">
        <v>57.08</v>
      </c>
      <c r="G122" s="18">
        <v>58.62</v>
      </c>
      <c r="H122" s="18">
        <v>59.18</v>
      </c>
      <c r="I122" s="19">
        <v>58.06</v>
      </c>
      <c r="J122" s="27"/>
      <c r="L122" s="24"/>
      <c r="M122" s="22"/>
      <c r="N122" s="2"/>
      <c r="O122" s="2"/>
    </row>
    <row r="123" spans="1:16" ht="15" customHeight="1">
      <c r="A123" s="12">
        <v>47.018999999999998</v>
      </c>
      <c r="B123" s="21">
        <v>19</v>
      </c>
      <c r="C123" s="21">
        <v>2369</v>
      </c>
      <c r="D123" s="17">
        <v>57.47</v>
      </c>
      <c r="E123" s="17">
        <v>57.47</v>
      </c>
      <c r="F123" s="29">
        <v>57.47</v>
      </c>
      <c r="G123" s="18">
        <v>59.37</v>
      </c>
      <c r="H123" s="18">
        <v>59.37</v>
      </c>
      <c r="I123" s="19">
        <v>58.48</v>
      </c>
      <c r="J123" s="27"/>
      <c r="L123" s="24"/>
      <c r="M123" s="22"/>
      <c r="N123" s="2"/>
      <c r="O123" s="2"/>
    </row>
    <row r="124" spans="1:16" ht="15" customHeight="1">
      <c r="A124" s="12">
        <v>48</v>
      </c>
      <c r="B124" s="21">
        <v>31</v>
      </c>
      <c r="C124" s="21">
        <v>2400</v>
      </c>
      <c r="D124" s="17">
        <v>57.06</v>
      </c>
      <c r="E124" s="17">
        <v>57.06</v>
      </c>
      <c r="F124" s="22">
        <v>57.47</v>
      </c>
      <c r="G124" s="18">
        <v>58.99</v>
      </c>
      <c r="H124" s="18">
        <v>58.75</v>
      </c>
      <c r="I124" s="19">
        <v>58.9</v>
      </c>
      <c r="J124" s="27" t="s">
        <v>41</v>
      </c>
      <c r="L124" s="24"/>
      <c r="M124" s="22"/>
      <c r="N124" s="2"/>
      <c r="O124" s="2"/>
    </row>
    <row r="125" spans="1:16" ht="15" customHeight="1">
      <c r="A125" s="12">
        <v>49</v>
      </c>
      <c r="B125" s="21">
        <v>50</v>
      </c>
      <c r="C125" s="21">
        <v>2450</v>
      </c>
      <c r="D125" s="17">
        <v>57.72</v>
      </c>
      <c r="E125" s="17">
        <v>57.72</v>
      </c>
      <c r="F125" s="22">
        <v>57.97</v>
      </c>
      <c r="G125" s="18">
        <v>59.76</v>
      </c>
      <c r="H125" s="18">
        <v>59.44</v>
      </c>
      <c r="I125" s="19">
        <v>58.97</v>
      </c>
      <c r="J125" s="27"/>
      <c r="L125" s="24"/>
      <c r="M125" s="22"/>
      <c r="N125" s="2"/>
      <c r="O125" s="2"/>
    </row>
    <row r="126" spans="1:16" ht="15" customHeight="1">
      <c r="A126" s="12">
        <v>49.018000000000001</v>
      </c>
      <c r="B126" s="21">
        <v>18</v>
      </c>
      <c r="C126" s="21">
        <v>2468</v>
      </c>
      <c r="D126" s="17">
        <v>57.93</v>
      </c>
      <c r="E126" s="17">
        <v>57.93</v>
      </c>
      <c r="F126" s="22">
        <v>57.99</v>
      </c>
      <c r="G126" s="18">
        <v>60.23</v>
      </c>
      <c r="H126" s="18">
        <v>60.23</v>
      </c>
      <c r="I126" s="19">
        <v>59.41</v>
      </c>
      <c r="J126" s="27"/>
      <c r="L126" s="24"/>
      <c r="M126" s="22"/>
      <c r="N126" s="2"/>
      <c r="O126" s="2"/>
    </row>
    <row r="127" spans="1:16" ht="15" customHeight="1">
      <c r="A127" s="23">
        <v>49.027000000000001</v>
      </c>
      <c r="B127" s="21">
        <v>9</v>
      </c>
      <c r="C127" s="21">
        <v>2477</v>
      </c>
      <c r="D127" s="22">
        <v>58.25</v>
      </c>
      <c r="E127" s="22">
        <v>58.25</v>
      </c>
      <c r="F127" s="22">
        <v>58.45</v>
      </c>
      <c r="G127" s="22">
        <v>60.24</v>
      </c>
      <c r="H127" s="22">
        <v>60.27</v>
      </c>
      <c r="I127" s="22">
        <v>59.41</v>
      </c>
      <c r="J127" s="27"/>
      <c r="L127" s="24"/>
      <c r="M127" s="22"/>
    </row>
    <row r="128" spans="1:16" ht="15" customHeight="1">
      <c r="A128" s="23">
        <v>49.03</v>
      </c>
      <c r="B128" s="21">
        <v>3</v>
      </c>
      <c r="C128" s="21">
        <v>2480</v>
      </c>
      <c r="D128" s="22">
        <v>58.65</v>
      </c>
      <c r="E128" s="22">
        <v>58.65</v>
      </c>
      <c r="F128" s="22">
        <v>59.05</v>
      </c>
      <c r="G128" s="22">
        <v>60.24</v>
      </c>
      <c r="H128" s="22">
        <v>60.27</v>
      </c>
      <c r="I128" s="22">
        <v>59.83</v>
      </c>
      <c r="J128" s="27"/>
      <c r="L128" s="24"/>
      <c r="M128" s="22"/>
    </row>
    <row r="129" spans="1:13" ht="15" customHeight="1">
      <c r="A129" s="23">
        <v>49.030999999999999</v>
      </c>
      <c r="B129" s="21">
        <v>1</v>
      </c>
      <c r="C129" s="21">
        <v>2481</v>
      </c>
      <c r="D129" s="22">
        <v>58.65</v>
      </c>
      <c r="E129" s="22">
        <v>58.65</v>
      </c>
      <c r="F129" s="22">
        <v>59.05</v>
      </c>
      <c r="G129" s="22">
        <v>60.24</v>
      </c>
      <c r="H129" s="22">
        <v>60.27</v>
      </c>
      <c r="I129" s="22">
        <v>60.11</v>
      </c>
      <c r="J129" s="27"/>
      <c r="L129" s="24"/>
      <c r="M129" s="22"/>
    </row>
    <row r="130" spans="1:13" ht="15" customHeight="1">
      <c r="A130" s="23">
        <v>50</v>
      </c>
      <c r="B130" s="21">
        <v>19</v>
      </c>
      <c r="C130" s="21">
        <v>2500</v>
      </c>
      <c r="D130" s="22">
        <v>58.89</v>
      </c>
      <c r="E130" s="22">
        <v>58.89</v>
      </c>
      <c r="F130" s="22">
        <v>59.06</v>
      </c>
      <c r="G130" s="22">
        <v>60.65</v>
      </c>
      <c r="H130" s="22">
        <v>60.69</v>
      </c>
      <c r="I130" s="22">
        <v>60.11</v>
      </c>
      <c r="J130" s="27" t="s">
        <v>40</v>
      </c>
      <c r="L130" s="24"/>
      <c r="M130" s="22"/>
    </row>
    <row r="131" spans="1:13" ht="15" customHeight="1">
      <c r="A131" s="23">
        <v>50.02</v>
      </c>
      <c r="B131" s="21">
        <v>20</v>
      </c>
      <c r="C131" s="21">
        <v>2520</v>
      </c>
      <c r="D131" s="22">
        <v>59.02</v>
      </c>
      <c r="E131" s="22">
        <v>59.02</v>
      </c>
      <c r="F131" s="22">
        <v>59.06</v>
      </c>
      <c r="G131" s="22">
        <v>61.32</v>
      </c>
      <c r="H131" s="22">
        <v>61.32</v>
      </c>
      <c r="I131" s="22">
        <v>60.44</v>
      </c>
      <c r="J131" s="27"/>
      <c r="L131" s="24"/>
      <c r="M131" s="22"/>
    </row>
    <row r="132" spans="1:13" ht="15" customHeight="1">
      <c r="A132" s="23">
        <v>51</v>
      </c>
      <c r="B132" s="21">
        <v>30</v>
      </c>
      <c r="C132" s="21">
        <v>2550</v>
      </c>
      <c r="D132" s="22">
        <v>59.5</v>
      </c>
      <c r="E132" s="22">
        <v>59.5</v>
      </c>
      <c r="F132" s="22">
        <v>59.52</v>
      </c>
      <c r="G132" s="22">
        <v>61.7</v>
      </c>
      <c r="H132" s="22">
        <v>61.8</v>
      </c>
      <c r="I132" s="22">
        <v>60.53</v>
      </c>
      <c r="J132" s="27"/>
      <c r="L132" s="24"/>
      <c r="M132" s="22"/>
    </row>
    <row r="133" spans="1:13" ht="15" customHeight="1">
      <c r="A133" s="23">
        <v>51.003</v>
      </c>
      <c r="B133" s="21">
        <v>3</v>
      </c>
      <c r="C133" s="21">
        <v>2553</v>
      </c>
      <c r="D133" s="22">
        <v>59.5</v>
      </c>
      <c r="E133" s="22">
        <v>59.5</v>
      </c>
      <c r="F133" s="22">
        <v>59.52</v>
      </c>
      <c r="G133" s="22">
        <v>61.8</v>
      </c>
      <c r="H133" s="22">
        <v>61.8</v>
      </c>
      <c r="I133" s="22">
        <v>60.72</v>
      </c>
      <c r="J133" s="27"/>
      <c r="L133" s="24"/>
      <c r="M133" s="22"/>
    </row>
    <row r="134" spans="1:13" ht="15" customHeight="1">
      <c r="A134" s="23">
        <v>52</v>
      </c>
      <c r="B134" s="21">
        <v>47</v>
      </c>
      <c r="C134" s="21">
        <v>2600</v>
      </c>
      <c r="D134" s="22">
        <v>60.85</v>
      </c>
      <c r="E134" s="22">
        <v>60.85</v>
      </c>
      <c r="F134" s="22">
        <v>61.17</v>
      </c>
      <c r="G134" s="22">
        <v>64.790000000000006</v>
      </c>
      <c r="H134" s="22">
        <v>63.5</v>
      </c>
      <c r="I134" s="22">
        <v>62.14</v>
      </c>
      <c r="J134" s="27" t="s">
        <v>40</v>
      </c>
      <c r="L134" s="24"/>
      <c r="M134" s="22"/>
    </row>
    <row r="135" spans="1:13" ht="15" customHeight="1">
      <c r="A135" s="23">
        <v>53</v>
      </c>
      <c r="B135" s="21">
        <v>50</v>
      </c>
      <c r="C135" s="21">
        <v>2650</v>
      </c>
      <c r="D135" s="22">
        <v>62.73</v>
      </c>
      <c r="E135" s="22">
        <v>62.73</v>
      </c>
      <c r="F135" s="22">
        <v>62.96</v>
      </c>
      <c r="G135" s="22">
        <v>64.92</v>
      </c>
      <c r="H135" s="22">
        <v>64.62</v>
      </c>
      <c r="I135" s="22">
        <v>63.93</v>
      </c>
      <c r="J135" s="27"/>
      <c r="L135" s="24"/>
      <c r="M135" s="22"/>
    </row>
    <row r="136" spans="1:13" ht="15" customHeight="1">
      <c r="A136" s="23">
        <v>54</v>
      </c>
      <c r="B136" s="21">
        <v>50</v>
      </c>
      <c r="C136" s="21">
        <v>2700</v>
      </c>
      <c r="D136" s="22">
        <v>65.150000000000006</v>
      </c>
      <c r="E136" s="22">
        <v>65.150000000000006</v>
      </c>
      <c r="F136" s="29"/>
      <c r="G136" s="22">
        <v>67.75</v>
      </c>
      <c r="H136" s="22">
        <v>67.75</v>
      </c>
      <c r="I136" s="22">
        <v>65.89</v>
      </c>
      <c r="J136" s="27" t="s">
        <v>40</v>
      </c>
      <c r="L136" s="24"/>
    </row>
    <row r="137" spans="1:13" ht="15" customHeight="1">
      <c r="A137" s="23">
        <v>54.018999999999998</v>
      </c>
      <c r="B137" s="21">
        <v>19</v>
      </c>
      <c r="C137" s="21">
        <v>2719</v>
      </c>
      <c r="D137" s="22">
        <v>65.790000000000006</v>
      </c>
      <c r="E137" s="22">
        <v>65.790000000000006</v>
      </c>
      <c r="F137" s="29"/>
      <c r="G137" s="22">
        <v>68.39</v>
      </c>
      <c r="H137" s="22">
        <v>68.39</v>
      </c>
      <c r="I137" s="22">
        <v>67.349999999999994</v>
      </c>
      <c r="L137" s="24"/>
    </row>
    <row r="138" spans="1:13" ht="15" customHeight="1">
      <c r="A138" s="23">
        <v>54.02</v>
      </c>
      <c r="B138" s="21">
        <v>1</v>
      </c>
      <c r="C138" s="21">
        <v>2720</v>
      </c>
      <c r="D138" s="22">
        <v>67.790000000000006</v>
      </c>
      <c r="E138" s="22">
        <v>67.790000000000006</v>
      </c>
      <c r="F138" s="29"/>
      <c r="G138" s="22">
        <v>68.39</v>
      </c>
      <c r="H138" s="22">
        <v>68.39</v>
      </c>
      <c r="I138" s="22">
        <v>68.040000000000006</v>
      </c>
      <c r="L138" s="24"/>
    </row>
    <row r="139" spans="1:13" ht="15" customHeight="1">
      <c r="A139" s="23">
        <v>54.033999999999999</v>
      </c>
      <c r="B139" s="21">
        <v>14</v>
      </c>
      <c r="C139" s="21">
        <v>2734</v>
      </c>
      <c r="D139" s="22">
        <v>71.400000000000006</v>
      </c>
      <c r="E139" s="22">
        <v>71.400000000000006</v>
      </c>
      <c r="F139" s="29"/>
      <c r="G139" s="22">
        <v>71.97</v>
      </c>
      <c r="H139" s="22">
        <v>71.97</v>
      </c>
      <c r="I139" s="22">
        <v>72.959999999999994</v>
      </c>
      <c r="J139" s="20"/>
      <c r="L139" s="24"/>
    </row>
  </sheetData>
  <mergeCells count="4">
    <mergeCell ref="A3:C3"/>
    <mergeCell ref="B33:C33"/>
    <mergeCell ref="G33:H33"/>
    <mergeCell ref="D33:E33"/>
  </mergeCells>
  <phoneticPr fontId="7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407</vt:lpstr>
      <vt:lpstr>'407'!Print_Area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2017-12-13T06:34:05Z</dcterms:modified>
</cp:coreProperties>
</file>