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96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2. 통계\5. 인구동향\인구현황 홈페이지 공개\2025년\"/>
    </mc:Choice>
  </mc:AlternateContent>
  <x:bookViews>
    <x:workbookView xWindow="0" yWindow="0" windowWidth="28545" windowHeight="11490"/>
  </x:bookViews>
  <x:sheets>
    <x:sheet name="인구현황" sheetId="1" r:id="rId4"/>
    <x:sheet name="읍면별 세대 및 인구" sheetId="2" r:id="rId5"/>
    <x:sheet name="연령별(5세)현황" sheetId="3" r:id="rId6"/>
    <x:sheet name="인구동태 현황" sheetId="4" r:id="rId7"/>
  </x:sheets>
  <x:definedNames>
    <x:definedName name="_xlnm.Print_Area" localSheetId="0">인구현황!$B:$H</x:definedName>
    <x:definedName name="_xlnm.Print_Area" localSheetId="1">'읍면별 세대 및 인구'!$B:$G</x:definedName>
    <x:definedName name="_xlnm.Print_Area" localSheetId="2">'연령별(5세)현황'!$B:$M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<x:sst xmlns:r="http://schemas.openxmlformats.org/officeDocument/2006/relationships" xmlns:c="http://schemas.openxmlformats.org/drawingml/2006/chart" xmlns:x="http://schemas.openxmlformats.org/spreadsheetml/2006/main" count="155" uniqueCount="77">
  <x:si>
    <x:t>사    망</x:t>
  </x:si>
  <x:si>
    <x:t>45~49세</x:t>
  </x:si>
  <x:si>
    <x:t>40~44세</x:t>
  </x:si>
  <x:si>
    <x:t>내 국 인</x:t>
  </x:si>
  <x:si>
    <x:t>□ 전월 대비</x:t>
  </x:si>
  <x:si>
    <x:t>출    생</x:t>
  </x:si>
  <x:si>
    <x:t>남  면</x:t>
  </x:si>
  <x:si>
    <x:t>20~24세</x:t>
  </x:si>
  <x:si>
    <x:t>0~4세</x:t>
  </x:si>
  <x:si>
    <x:t>인    구</x:t>
  </x:si>
  <x:si>
    <x:t>총인구수</x:t>
  </x:si>
  <x:si>
    <x:t>55~59세</x:t>
  </x:si>
  <x:si>
    <x:t>증  감</x:t>
  </x:si>
  <x:si>
    <x:t>5~9세</x:t>
  </x:si>
  <x:si>
    <x:t>합  계</x:t>
  </x:si>
  <x:si>
    <x:t>구  분</x:t>
  </x:si>
  <x:si>
    <x:t>남   면</x:t>
  </x:si>
  <x:si>
    <x:t>65세이상</x:t>
  </x:si>
  <x:si>
    <x:t>30~34세</x:t>
  </x:si>
  <x:si>
    <x:t>35~39세</x:t>
  </x:si>
  <x:si>
    <x:t>60~64세</x:t>
  </x:si>
  <x:si>
    <x:t>50~54세</x:t>
  </x:si>
  <x:si>
    <x:t>10~14세</x:t>
  </x:si>
  <x:si>
    <x:t>□ 연초 대비</x:t>
  </x:si>
  <x:si>
    <x:t>25~29세</x:t>
  </x:si>
  <x:si>
    <x:t>15~19세</x:t>
  </x:si>
  <x:si>
    <x:t>100세 이상</x:t>
  </x:si>
  <x:si>
    <x:t>90~94세</x:t>
  </x:si>
  <x:si>
    <x:t>95~99세</x:t>
  </x:si>
  <x:si>
    <x:t>65~69세</x:t>
  </x:si>
  <x:si>
    <x:t>80~84세</x:t>
  </x:si>
  <x:si>
    <x:t>70~74세</x:t>
  </x:si>
  <x:si>
    <x:t>85~89세</x:t>
  </x:si>
  <x:si>
    <x:t>75~79세</x:t>
  </x:si>
  <x:si>
    <x:t>□ 2024년 12월 대비</x:t>
  </x:si>
  <x:si>
    <x:t>2025년 9월말 기준</x:t>
  </x:si>
  <x:si>
    <x:t>(단위 : 세대, 명)</x:t>
  </x:si>
  <x:si>
    <x:r>
      <x:t xml:space="preserve">인구 현황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6"/>
            <x:color rgb="ff000000"/>
            <x:b val="1"/>
          </x:rPr>
        </mc:Fallback>
      </mc:AlternateContent>
      <x:t xml:space="preserve"> (등록외국인 포함)</x:t>
    </x:r>
  </x:si>
  <x:si>
    <x:r>
      <x:t>읍면별 세대 및 인구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6"/>
            <x:color rgb="ff000000"/>
            <x:b val="1"/>
          </x:rPr>
        </mc:Fallback>
      </mc:AlternateContent>
      <x:t xml:space="preserve">  (외국인 미포함)</x:t>
    </x:r>
  </x:si>
  <x:si>
    <x:t>여</x:t>
  </x:si>
  <x:si>
    <x:t>남</x:t>
  </x:si>
  <x:si>
    <x:t>계</x:t>
  </x:si>
  <x:si>
    <x:t>혼인</x:t>
  </x:si>
  <x:si>
    <x:t>구 분</x:t>
  </x:si>
  <x:si>
    <x:t>삼계면</x:t>
  </x:si>
  <x:si>
    <x:t>합 계</x:t>
  </x:si>
  <x:si>
    <x:t>북하면</x:t>
  </x:si>
  <x:si>
    <x:t>북일면</x:t>
  </x:si>
  <x:si>
    <x:t>서삼면</x:t>
  </x:si>
  <x:si>
    <x:t>진원면</x:t>
  </x:si>
  <x:si>
    <x:t>북이면</x:t>
  </x:si>
  <x:si>
    <x:t>황룡면</x:t>
  </x:si>
  <x:si>
    <x:t>장성읍</x:t>
  </x:si>
  <x:si>
    <x:t>인구</x:t>
  </x:si>
  <x:si>
    <x:t>동화면</x:t>
  </x:si>
  <x:si>
    <x:t>인 구</x:t>
  </x:si>
  <x:si>
    <x:t>합계</x:t>
  </x:si>
  <x:si>
    <x:t>세 대</x:t>
  </x:si>
  <x:si>
    <x:t>이혼</x:t>
  </x:si>
  <x:si>
    <x:t>구분</x:t>
  </x:si>
  <x:si>
    <x:t>삼서면</x:t>
  </x:si>
  <x:si>
    <x:t>세대</x:t>
  </x:si>
  <x:si>
    <x:t>2020년 2월 인구동태(출생·사망·혼인·이혼) 현황</x:t>
  </x:si>
  <x:si>
    <x:t>주 1) 인구소멸위험지수(외국인 제외)
      - 0.2 ~ 0.5 : 소멸 위험 진입
      - 0.2  미만 : 소멸 고위험</x:t>
  </x:si>
  <x:si>
    <x:t>2024년 9월</x:t>
  </x:si>
  <x:si>
    <x:r>
      <x:t xml:space="preserve">연령별(5세) 인구 현황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6"/>
            <x:color rgb="ff000000"/>
            <x:b val="1"/>
          </x:rPr>
        </mc:Fallback>
      </mc:AlternateContent>
      <x:t xml:space="preserve"> (외국인 포함) </x:t>
    </x:r>
  </x:si>
  <x:si>
    <x:t>2025년 8월</x:t>
  </x:si>
  <x:si>
    <x:t>(단위 : 명)</x:t>
  </x:si>
  <x:si>
    <x:t>20~39세 여성</x:t>
  </x:si>
  <x:si>
    <x:t>(단위: 세대, 명)</x:t>
  </x:si>
  <x:si>
    <x:t>2024년 12월</x:t>
  </x:si>
  <x:si>
    <x:t>2024년 1월</x:t>
  </x:si>
  <x:si>
    <x:t>□ 전년 동월 대비</x:t>
  </x:si>
  <x:si>
    <x:t>2023년 1월</x:t>
  </x:si>
  <x:si>
    <x:r>
      <x:t xml:space="preserve"> 소멸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체"/>
            <x:sz val="11"/>
            <x:color rgb="ff000000"/>
            <x:b val="1"/>
            <x:vertAlign val="superscript"/>
            <hs:superscript val="1"/>
            <hs:size val="100"/>
            <hs:ratio val="100"/>
            <hs:spacing val="0"/>
            <hs:offset val="0"/>
          </x:rPr>
        </mc:Choice>
        <mc:Fallback>
          <x:rPr>
            <x:rFont val="굴림체"/>
            <x:sz val="11"/>
            <x:color rgb="ff000000"/>
            <x:b val="1"/>
            <x:vertAlign val="superscript"/>
          </x:rPr>
        </mc:Fallback>
      </mc:AlternateContent>
      <x:t>1)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체"/>
            <x:sz val="14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체"/>
            <x:sz val="14"/>
            <x:color rgb="ff000000"/>
            <x:b val="1"/>
          </x:rPr>
        </mc:Fallback>
      </mc:AlternateContent>
      <x:t xml:space="preserve">
위험
지수</x:t>
    </x:r>
  </x:si>
  <x:si>
    <x:r>
      <x:t>2025년 9월 인구동태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8"/>
            <x:color rgb="ff000000"/>
            <x:b val="1"/>
          </x:rPr>
        </mc:Fallback>
      </mc:AlternateContent>
      <x:t>(출생·사망·혼인·이혼)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24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24"/>
            <x:color rgb="ff000000"/>
            <x:b val="1"/>
          </x:rPr>
        </mc:Fallback>
      </mc:AlternateContent>
      <x:t xml:space="preserve"> 현황</x:t>
    </x:r>
  </x:si>
  <x:si>
    <x:t>2025년 9월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</x:si>
</x:sst>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_-;\△#,##0_-"/>
    <x:numFmt numFmtId="165" formatCode="###,###"/>
    <x:numFmt numFmtId="166" formatCode="* #,##0_-;\△* #,##0_-;* &quot;-&quot;_-;_-@_-"/>
  </x:numFmts>
  <x:fonts count="2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2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2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4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4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x:b val="1"/>
          <x:vertAlign val="superscript"/>
          <hs:superscript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  <x:b val="1"/>
          <x:vertAlign val="superscript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18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  <x:fill>
      <x:patternFill patternType="solid">
        <x:fgColor rgb="ffffffff"/>
        <x:bgColor indexed="64"/>
      </x:patternFill>
    </x:fill>
  </x:fills>
  <x:borders count="41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double"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double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double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>
        <x:color auto="1"/>
      </x:left>
      <x:right style="medium">
        <x:color rgb="ff000000"/>
      </x:right>
      <x:top style="double">
        <x:color rgb="ff000000"/>
      </x:top>
      <x:bottom>
        <x:color auto="1"/>
      </x:bottom>
    </x:border>
    <x:border>
      <x:left>
        <x:color auto="1"/>
      </x:left>
      <x:right style="medium">
        <x:color rgb="ff000000"/>
      </x:right>
      <x:top style="thin">
        <x:color rgb="ff000000"/>
      </x:top>
      <x:bottom>
        <x:color auto="1"/>
      </x:bottom>
    </x:border>
    <x:border>
      <x:left>
        <x:color auto="1"/>
      </x:left>
      <x:right style="medium">
        <x:color rgb="ff000000"/>
      </x:right>
      <x:top style="thin">
        <x:color rgb="ff000000"/>
      </x:top>
      <x:bottom style="medium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medium">
        <x:color rgb="ff000000"/>
      </x:bottom>
    </x:border>
    <x:border>
      <x:left>
        <x:color auto="1"/>
      </x:left>
      <x:right style="thin">
        <x:color rgb="ff000000"/>
      </x:right>
      <x:top>
        <x:color auto="1"/>
      </x:top>
      <x:bottom style="medium">
        <x:color rgb="ff000000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double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</x:borders>
  <x:cellStyleXfs count="8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bottom"/>
    </x:xf>
    <x:xf numFmtId="41" fontId="6" fillId="0" borderId="0">
      <x:alignment horizontal="general" vertical="bottom"/>
    </x:xf>
    <x:xf numFmtId="0" fontId="6" fillId="0" borderId="0">
      <x:alignment horizontal="general" vertical="center"/>
    </x:xf>
    <x:xf numFmtId="41" fontId="6" fillId="0" borderId="0">
      <x:alignment horizontal="general" vertical="bottom"/>
    </x:xf>
    <x:xf numFmtId="0" fontId="0" fillId="0" borderId="0">
      <x:alignment horizontal="general" vertical="center"/>
    </x:xf>
    <x:xf numFmtId="0" fontId="7" fillId="0" borderId="0">
      <x:alignment horizontal="general" vertical="center"/>
    </x:xf>
  </x:cellStyleXfs>
  <x:cellXfs count="138"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6" fillId="0" borderId="0" xfId="2" applyNumberFormat="1">
      <x:alignment horizontal="general" vertical="bottom"/>
    </x:xf>
    <x:xf numFmtId="0" fontId="6" fillId="0" borderId="0" xfId="2" applyNumberFormat="1" applyAlignment="1">
      <x:alignment horizontal="general" vertical="center"/>
    </x:xf>
    <x:xf numFmtId="0" fontId="8" fillId="0" borderId="0" xfId="2" applyNumberFormat="1" applyFont="1" applyAlignment="1">
      <x:alignment horizontal="general" vertical="center"/>
    </x:xf>
    <x:xf numFmtId="0" fontId="9" fillId="0" borderId="0" xfId="2" applyNumberFormat="1" applyFont="1" applyAlignment="1">
      <x:alignment horizontal="general" vertical="center"/>
    </x:xf>
    <x:xf numFmtId="0" fontId="10" fillId="0" borderId="0" xfId="2" applyNumberFormat="1" applyFont="1" applyAlignment="1">
      <x:alignment horizontal="general" vertical="center"/>
    </x:xf>
    <x:xf numFmtId="0" fontId="10" fillId="0" borderId="0" xfId="2" applyNumberFormat="1" applyFont="1">
      <x:alignment horizontal="general" vertical="bottom"/>
    </x:xf>
    <x:xf numFmtId="0" fontId="10" fillId="0" borderId="0" xfId="2" applyNumberFormat="1" applyFont="1" applyBorder="1">
      <x:alignment horizontal="general" vertical="bottom"/>
    </x:xf>
    <x:xf numFmtId="0" fontId="6" fillId="0" borderId="0" xfId="2" applyNumberForma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1" fillId="0" borderId="0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2" applyNumberFormat="1" applyFont="1" applyFill="1" applyBorder="1" applyAlignment="1">
          <x:alignment horizontal="center" vertical="center"/>
        </x:xf>
      </mc:Fallback>
    </mc:AlternateContent>
    <x:xf numFmtId="41" fontId="6" fillId="0" borderId="0" xfId="1" applyNumberFormat="1" applyFont="1" applyAlignment="1">
      <x:alignment horizontal="general" vertical="bottom"/>
    </x:xf>
    <x:xf numFmtId="0" fontId="6" fillId="0" borderId="0" xfId="2" applyNumberFormat="1" applyFill="1" applyAlignment="1">
      <x:alignment horizontal="general" vertical="center"/>
    </x:xf>
    <x:xf numFmtId="0" fontId="12" fillId="0" borderId="0" xfId="2" applyNumberFormat="1" applyFont="1" applyFill="1" applyBorder="1" applyAlignment="1">
      <x:alignment horizontal="left" vertical="center"/>
    </x:xf>
    <x:xf numFmtId="0" fontId="10" fillId="0" borderId="0" xfId="2" applyNumberFormat="1" applyFont="1" applyFill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0" xfId="2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2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2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2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2" applyNumberFormat="1" applyFont="1" applyFill="1" applyBorder="1" applyAlignment="1">
          <x:alignment horizontal="center" vertical="center"/>
        </x:xf>
      </mc:Fallback>
    </mc:AlternateContent>
    <x:xf numFmtId="0" fontId="10" fillId="0" borderId="0" xfId="2" applyNumberFormat="1" applyFont="1" applyFill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3" fillId="3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" xfId="2" applyNumberFormat="1" applyFont="1" applyFill="1" applyBorder="1" applyAlignment="1">
          <x:alignment horizontal="center" vertical="center"/>
        </x:xf>
      </mc:Fallback>
    </mc:AlternateContent>
    <x:xf numFmtId="43" fontId="8" fillId="0" borderId="1" xfId="2" applyNumberFormat="1" applyFont="1" applyFill="1" applyBorder="1" applyAlignment="1">
      <x:alignment horizontal="general" vertical="center"/>
    </x:xf>
    <x:xf numFmtId="0" fontId="10" fillId="0" borderId="0" xfId="2" applyNumberFormat="1" applyFont="1" applyFill="1" applyBorder="1">
      <x:alignment horizontal="general" vertical="bottom"/>
    </x:xf>
    <x:xf numFmtId="0" fontId="10" fillId="0" borderId="0" xfId="2" applyNumberFormat="1" applyFont="1" applyFill="1" applyBorder="1" applyAlignment="1">
      <x:alignment horizontal="general" vertical="center"/>
    </x:xf>
    <x:xf numFmtId="0" fontId="6" fillId="0" borderId="0" xfId="2" applyNumberFormat="1" applyFont="1" applyFill="1" applyBorder="1" applyAlignment="1">
      <x:alignment horizontal="general" vertical="bottom"/>
    </x:xf>
    <x:xf numFmtId="0" fontId="6" fillId="0" borderId="0" xfId="2" applyNumberFormat="1">
      <x:alignment horizontal="general" vertical="bottom"/>
    </x:xf>
    <x:xf numFmtId="0" fontId="12" fillId="0" borderId="0" xfId="2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4" fillId="0" borderId="0" xfId="2" applyNumberFormat="1" applyFont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2" applyNumberFormat="1" applyFont="1" applyAlignment="1">
          <x:alignment horizontal="right" vertical="center" shrinkToFit="1"/>
        </x:xf>
      </mc:Fallback>
    </mc:AlternateContent>
    <x:xf numFmtId="0" fontId="6" fillId="0" borderId="0" xfId="2" applyNumberFormat="1">
      <x:alignment horizontal="general" vertical="bottom"/>
    </x:xf>
    <x:xf numFmtId="0" fontId="12" fillId="0" borderId="2" xfId="2" applyNumberFormat="1" applyFont="1" applyBorder="1" applyAlignment="1">
      <x:alignment horizontal="general" vertical="center"/>
    </x:xf>
    <x:xf numFmtId="0" fontId="15" fillId="0" borderId="2" xfId="2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6" fillId="0" borderId="3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3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4" xfId="4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4" xfId="4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5" xfId="4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5" xfId="4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0" xfId="2" applyNumberFormat="1" applyFont="1" applyAlignment="1" hs:applyExtension="1">
          <x:alignment horizontal="right" vertical="bottom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2" applyNumberFormat="1" applyFont="1" applyAlignment="1">
          <x:alignment horizontal="right" vertical="bottom" indent="1"/>
        </x:xf>
      </mc:Fallback>
    </mc:AlternateContent>
    <x:xf numFmtId="0" fontId="18" fillId="0" borderId="0" xfId="2" applyNumberFormat="1" applyFont="1" applyBorder="1" applyAlignment="1">
      <x:alignment horizontal="left" vertical="center"/>
    </x:xf>
    <x:xf numFmtId="0" fontId="15" fillId="0" borderId="0" xfId="2" applyNumberFormat="1" applyFont="1" applyAlignment="1">
      <x:alignment horizontal="general" vertical="center"/>
    </x:xf>
    <x:xf numFmtId="0" fontId="19" fillId="0" borderId="0" xfId="2" applyNumberFormat="1" applyFont="1" applyAlignment="1">
      <x:alignment horizontal="general" vertical="center"/>
    </x:xf>
    <x:xf numFmtId="0" fontId="20" fillId="0" borderId="0" xfId="2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5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6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6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7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7" xfId="2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8" xfId="2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8" xfId="2" applyNumberFormat="1" applyFont="1" applyBorder="1" applyAlignment="1">
          <x:alignment horizontal="center" vertical="center"/>
        </x:xf>
      </mc:Fallback>
    </mc:AlternateContent>
    <x:xf numFmtId="41" fontId="6" fillId="0" borderId="0" xfId="1" applyNumberFormat="1" applyFont="1" applyAlignment="1">
      <x:alignment horizontal="general" vertical="bottom"/>
    </x:xf>
    <x:xf numFmtId="0" fontId="0" fillId="0" borderId="0" xfId="0" applyNumberFormat="1">
      <x:alignment horizontal="general" vertical="center"/>
    </x:xf>
    <x:xf numFmtId="0" fontId="6" fillId="0" borderId="0" xfId="2" applyNumberFormat="1">
      <x:alignment horizontal="general" vertical="bottom"/>
    </x:xf>
    <x:xf numFmtId="0" fontId="0" fillId="0" borderId="0" xfId="0" applyNumberFormat="1">
      <x:alignment horizontal="general" vertical="center"/>
    </x:xf>
    <x:xf numFmtId="0" fontId="6" fillId="0" borderId="0" xfId="2" applyNumberFormat="1">
      <x:alignment horizontal="general" vertical="bottom"/>
    </x:xf>
    <x:xf numFmtId="0" fontId="6" fillId="0" borderId="0" xfId="2" applyNumberFormat="1" applyFont="1">
      <x:alignment horizontal="general" vertical="bottom"/>
    </x:xf>
    <x:xf numFmtId="41" fontId="6" fillId="0" borderId="0" xfId="1" applyNumberFormat="1" applyFont="1" applyAlignment="1">
      <x:alignment horizontal="general" vertical="bottom"/>
    </x:xf>
    <x:xf numFmtId="43" fontId="10" fillId="0" borderId="1" xfId="2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1" fillId="2" borderId="9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9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10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10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11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11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21" fillId="0" borderId="12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21" fillId="0" borderId="12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21" fillId="0" borderId="7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21" fillId="0" borderId="7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21" fillId="0" borderId="8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21" fillId="0" borderId="8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12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12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7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7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8" xfId="2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8" xfId="2" applyNumberFormat="1" applyFont="1" applyFill="1" applyBorder="1" applyAlignment="1" applyProtection="1">
          <x:alignment horizontal="center" vertical="center" shrinkToFit="1"/>
        </x:xf>
      </mc:Fallback>
    </mc:AlternateContent>
    <x:xf numFmtId="41" fontId="6" fillId="0" borderId="0" xfId="1" applyNumberFormat="1" applyFont="1" applyAlignment="1">
      <x:alignment horizontal="general" vertical="bottom"/>
    </x:xf>
    <x:xf numFmtId="41" fontId="6" fillId="0" borderId="0" xfId="1" applyNumberFormat="1" applyFont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3" fontId="17" fillId="3" borderId="13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7" fillId="3" borderId="13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13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3" borderId="13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3" borderId="13" xfId="7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3" borderId="13" xfId="7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14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14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5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5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6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6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7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7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6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6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18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18" xfId="2" applyNumberFormat="1" applyFont="1" applyFill="1" applyBorder="1" applyAlignment="1">
          <x:alignment horizontal="center" vertical="center"/>
        </x:xf>
      </mc:Fallback>
    </mc:AlternateContent>
    <x:xf numFmtId="0" fontId="18" fillId="0" borderId="0" xfId="2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2" applyNumberFormat="1" applyFont="1" applyBorder="1" applyAlignment="1">
          <x:alignment horizontal="right" vertical="center"/>
        </x:xf>
      </mc:Fallback>
    </mc:AlternateContent>
    <x:xf numFmtId="0" fontId="15" fillId="0" borderId="0" xfId="2" applyNumberFormat="1" applyFont="1">
      <x:alignment horizontal="general" vertical="bottom"/>
    </x:xf>
    <x:xf numFmtId="0" fontId="15" fillId="0" borderId="0" xfId="2" applyNumberFormat="1" applyFo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5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5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5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9" xfId="3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9" xfId="3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14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14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5" xfId="3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5" xfId="3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6" xfId="3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6" xfId="3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3" borderId="17" xfId="3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3" borderId="17" xfId="3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3" borderId="16" xfId="1" applyNumberFormat="1" applyFont="1" applyFill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3" borderId="16" xfId="1" applyNumberFormat="1" applyFont="1" applyFill="1" applyBorder="1" applyAlignment="1">
          <x:alignment horizontal="right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6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6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0" xfId="6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0" xfId="6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1" xfId="6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1" xfId="6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2" xfId="6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2" xfId="6" applyNumberFormat="1" applyFont="1" applyBorder="1" applyAlignment="1">
          <x:alignment horizontal="center" vertical="center"/>
        </x:xf>
      </mc:Fallback>
    </mc:AlternateContent>
    <x:xf numFmtId="0" fontId="14" fillId="0" borderId="0" xfId="2" applyNumberFormat="1" applyFont="1">
      <x:alignment horizontal="general" vertical="bottom"/>
    </x:xf>
    <x:xf numFmtId="0" fontId="22" fillId="0" borderId="0" xfId="0" applyNumberFormat="1" applyFont="1">
      <x:alignment horizontal="general" vertical="center"/>
    </x:xf>
    <x:xf numFmtId="41" fontId="14" fillId="0" borderId="0" xfId="2" applyNumberFormat="1" applyFont="1">
      <x:alignment horizontal="general" vertical="bottom"/>
    </x:xf>
    <x:xf numFmtId="41" fontId="14" fillId="0" borderId="0" xfId="5" applyNumberFormat="1" applyFont="1" applyFill="1" applyBorder="1" applyAlignment="1">
      <x:alignment horizontal="general" vertical="center"/>
    </x:xf>
    <x:xf numFmtId="41" fontId="14" fillId="0" borderId="23" xfId="5" applyNumberFormat="1" applyFont="1" applyFill="1" applyBorder="1" applyAlignment="1">
      <x:alignment horizontal="general" vertical="center"/>
    </x:xf>
    <x:xf numFmtId="0" fontId="14" fillId="0" borderId="0" xfId="2" applyNumberFormat="1" applyFont="1" applyFill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3" fontId="14" fillId="0" borderId="24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4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25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25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5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5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6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6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7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7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8" xfId="0" applyNumberFormat="1" applyFont="1" applyBorder="1" applyAlignment="1" hs:applyExtension="1">
          <x:alignment horizontal="right" vertical="center" indent="1" shrinkToFi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8" xfId="0" applyNumberFormat="1" applyFont="1" applyBorder="1" applyAlignment="1">
          <x:alignment horizontal="righ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4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4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5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5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25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25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26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26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27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27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29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29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4" fillId="0" borderId="30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3" fontId="14" fillId="0" borderId="30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30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30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28" xfId="0" applyNumberFormat="1" applyFont="1" applyBorder="1" applyAlignment="1" hs:applyExtension="1">
          <x:alignment horizontal="right" vertical="center" wrapText="1" indent="1"/>
          <hs:parashape hs:righ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28" xfId="0" applyNumberFormat="1" applyFont="1" applyBorder="1" applyAlignment="1">
          <x:alignment horizontal="righ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4" xfId="4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4" xfId="4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6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6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1" xfId="6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1" xfId="6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6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6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1" xfId="6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1" xfId="6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2" applyNumberFormat="1" applyFont="1" applyFill="1" applyBorder="1" applyAlignment="1">
          <x:alignment horizontal="center" vertical="center" wrapText="1"/>
        </x:xf>
      </mc:Fallback>
    </mc:AlternateContent>
    <x:xf numFmtId="0" fontId="14" fillId="3" borderId="31" xfId="2" applyNumberFormat="1" applyFont="1" applyFill="1" applyBorder="1" applyAlignment="1">
      <x:alignment horizontal="left" vertical="center" wrapText="1"/>
    </x:xf>
    <x:xf numFmtId="0" fontId="14" fillId="3" borderId="0" xfId="2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4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0" xfId="2" applyNumberFormat="1" applyFont="1" applyAlignment="1">
          <x:alignment horizontal="center" vertical="center"/>
        </x:xf>
      </mc:Fallback>
    </mc:AlternateContent>
    <x:xf numFmtId="0" fontId="12" fillId="0" borderId="0" xfId="2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6" fillId="0" borderId="0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32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32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33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33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34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34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35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35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36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36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2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0" xfId="2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0" xfId="2" applyNumberFormat="1" applyFont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2" applyNumberFormat="1" applyFont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" xfId="2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" xfId="2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3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3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38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38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39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39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6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6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40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40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2" borderId="18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2" borderId="18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0" borderId="0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bottom"/>
        </x:xf>
      </mc:Fallback>
    </mc:AlternateContent>
  </x:cellXfs>
  <x:cellStyles count="8">
    <x:cellStyle name="표준" xfId="0" builtinId="0"/>
    <x:cellStyle name="쉼표 [0]" xfId="1" builtinId="6"/>
    <x:cellStyle name="표준 11" xfId="2"/>
    <x:cellStyle name="쉼표 [0] 3" xfId="3"/>
    <x:cellStyle name="표준_인구동태 현황" xfId="4"/>
    <x:cellStyle name="쉼표 [0] 2" xfId="5"/>
    <x:cellStyle name="표준 12" xfId="6"/>
    <x:cellStyle name="표준 14" xfId="7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M38"/>
  <x:sheetViews>
    <x:sheetView tabSelected="1" topLeftCell="A1" zoomScaleNormal="100" zoomScaleSheetLayoutView="75" workbookViewId="0">
      <x:selection activeCell="B1" activeCellId="0" sqref="B1:H1"/>
    </x:sheetView>
  </x:sheetViews>
  <x:sheetFormatPr defaultColWidth="9.00390625" defaultRowHeight="16.399999999999999"/>
  <x:cols>
    <x:col min="1" max="1" width="3.125" style="1" customWidth="1"/>
    <x:col min="2" max="2" width="14.875" style="1" customWidth="1"/>
    <x:col min="3" max="8" width="10.125" style="1" customWidth="1"/>
    <x:col min="9" max="10" width="10" style="1" bestFit="1" customWidth="1"/>
    <x:col min="12" max="13" width="10" style="1" bestFit="1" customWidth="1"/>
  </x:cols>
  <x:sheetData>
    <x:row r="1" spans="2:10" ht="58.5" customHeight="1">
      <x:c r="B1" s="118" t="s">
        <x:v>37</x:v>
      </x:c>
      <x:c r="C1" s="118"/>
      <x:c r="D1" s="118"/>
      <x:c r="E1" s="118"/>
      <x:c r="F1" s="118"/>
      <x:c r="G1" s="118"/>
      <x:c r="H1" s="118"/>
      <x:c r="I1" s="3"/>
      <x:c r="J1" s="3"/>
    </x:row>
    <x:row r="2" spans="2:10" ht="24" customHeight="1">
      <x:c r="B2" s="119" t="s">
        <x:v>35</x:v>
      </x:c>
      <x:c r="C2" s="119"/>
      <x:c r="D2" s="4"/>
      <x:c r="E2" s="5"/>
      <x:c r="F2" s="5"/>
      <x:c r="G2" s="120"/>
      <x:c r="H2" s="120"/>
      <x:c r="I2" s="6"/>
      <x:c r="J2" s="6"/>
    </x:row>
    <x:row r="3" spans="2:10" ht="31.5" customHeight="1">
      <x:c r="B3" s="34" t="s">
        <x:v>4</x:v>
      </x:c>
      <x:c r="C3" s="35"/>
      <x:c r="D3" s="36"/>
      <x:c r="E3" s="37"/>
      <x:c r="F3" s="37"/>
      <x:c r="G3" s="35"/>
      <x:c r="H3" s="38" t="s">
        <x:v>69</x:v>
      </x:c>
      <x:c r="I3" s="6"/>
      <x:c r="J3" s="6"/>
    </x:row>
    <x:row r="4" spans="2:10" ht="31.5" customHeight="1">
      <x:c r="B4" s="121" t="s">
        <x:v>15</x:v>
      </x:c>
      <x:c r="C4" s="123" t="s">
        <x:v>76</x:v>
      </x:c>
      <x:c r="D4" s="124"/>
      <x:c r="E4" s="123" t="s">
        <x:v>66</x:v>
      </x:c>
      <x:c r="F4" s="124"/>
      <x:c r="G4" s="123" t="s">
        <x:v>12</x:v>
      </x:c>
      <x:c r="H4" s="125"/>
      <x:c r="I4" s="7"/>
      <x:c r="J4" s="7"/>
    </x:row>
    <x:row r="5" spans="2:10" ht="31.5" customHeight="1">
      <x:c r="B5" s="122"/>
      <x:c r="C5" s="68" t="s">
        <x:v>57</x:v>
      </x:c>
      <x:c r="D5" s="68" t="s">
        <x:v>55</x:v>
      </x:c>
      <x:c r="E5" s="68" t="s">
        <x:v>57</x:v>
      </x:c>
      <x:c r="F5" s="68" t="s">
        <x:v>55</x:v>
      </x:c>
      <x:c r="G5" s="68" t="s">
        <x:v>57</x:v>
      </x:c>
      <x:c r="H5" s="69" t="s">
        <x:v>55</x:v>
      </x:c>
      <x:c r="I5" s="7"/>
      <x:c r="J5" s="8"/>
    </x:row>
    <x:row r="6" spans="2:10" ht="51" customHeight="1">
      <x:c r="B6" s="64" t="s">
        <x:v>14</x:v>
      </x:c>
      <x:c r="C6" s="65">
        <x:f>'읍면별 세대 및 인구'!C6</x:f>
        <x:v>23562</x:v>
      </x:c>
      <x:c r="D6" s="65">
        <x:v>44357</x:v>
      </x:c>
      <x:c r="E6" s="65">
        <x:v>23570</x:v>
      </x:c>
      <x:c r="F6" s="65">
        <x:v>44269</x:v>
      </x:c>
      <x:c r="G6" s="75">
        <x:f>C6-E6</x:f>
        <x:v>-8</x:v>
      </x:c>
      <x:c r="H6" s="76">
        <x:f>D6-F6</x:f>
        <x:v>88</x:v>
      </x:c>
      <x:c r="I6" s="7"/>
      <x:c r="J6" s="8"/>
    </x:row>
    <x:row r="7" spans="2:10" ht="7.5" hidden="1" customHeight="1">
      <x:c r="B7" s="72"/>
      <x:c r="C7" s="73"/>
      <x:c r="D7" s="73"/>
      <x:c r="E7" s="72"/>
      <x:c r="F7" s="72"/>
      <x:c r="G7" s="72"/>
      <x:c r="H7" s="72"/>
      <x:c r="I7" s="2"/>
      <x:c r="J7" s="9"/>
    </x:row>
    <x:row r="8" spans="2:10" ht="31.5" hidden="1" customHeight="1">
      <x:c r="B8" s="70" t="s">
        <x:v>23</x:v>
      </x:c>
      <x:c r="C8" s="73"/>
      <x:c r="D8" s="73"/>
      <x:c r="E8" s="72"/>
      <x:c r="F8" s="72"/>
      <x:c r="G8" s="73"/>
      <x:c r="H8" s="71" t="s">
        <x:v>69</x:v>
      </x:c>
      <x:c r="I8" s="2"/>
      <x:c r="J8" s="10"/>
    </x:row>
    <x:row r="9" spans="2:10" ht="31.5" hidden="1" customHeight="1">
      <x:c r="B9" s="121" t="s">
        <x:v>15</x:v>
      </x:c>
      <x:c r="C9" s="123" t="s">
        <x:v>71</x:v>
      </x:c>
      <x:c r="D9" s="124"/>
      <x:c r="E9" s="123" t="s">
        <x:v>73</x:v>
      </x:c>
      <x:c r="F9" s="124"/>
      <x:c r="G9" s="123" t="s">
        <x:v>12</x:v>
      </x:c>
      <x:c r="H9" s="125"/>
      <x:c r="I9" s="2"/>
      <x:c r="J9" s="9"/>
    </x:row>
    <x:row r="10" spans="2:10" ht="31.5" hidden="1" customHeight="1">
      <x:c r="B10" s="122"/>
      <x:c r="C10" s="68" t="s">
        <x:v>57</x:v>
      </x:c>
      <x:c r="D10" s="68" t="s">
        <x:v>55</x:v>
      </x:c>
      <x:c r="E10" s="68" t="s">
        <x:v>57</x:v>
      </x:c>
      <x:c r="F10" s="68" t="s">
        <x:v>55</x:v>
      </x:c>
      <x:c r="G10" s="68" t="s">
        <x:v>57</x:v>
      </x:c>
      <x:c r="H10" s="69" t="s">
        <x:v>55</x:v>
      </x:c>
      <x:c r="I10" s="2"/>
      <x:c r="J10" s="9"/>
    </x:row>
    <x:row r="11" spans="2:10" ht="51" hidden="1" customHeight="1">
      <x:c r="B11" s="64" t="s">
        <x:v>14</x:v>
      </x:c>
      <x:c r="C11" s="65">
        <x:v>23370</x:v>
      </x:c>
      <x:c r="D11" s="65">
        <x:v>43617</x:v>
      </x:c>
      <x:c r="E11" s="65">
        <x:v>23353</x:v>
      </x:c>
      <x:c r="F11" s="65">
        <x:v>44081</x:v>
      </x:c>
      <x:c r="G11" s="66">
        <x:v>47</x:v>
      </x:c>
      <x:c r="H11" s="67">
        <x:v>-403</x:v>
      </x:c>
      <x:c r="I11" s="2"/>
      <x:c r="J11" s="9"/>
    </x:row>
    <x:row r="12" spans="2:10" ht="7.5" customHeight="1">
      <x:c r="B12" s="72"/>
      <x:c r="C12" s="73"/>
      <x:c r="D12" s="73"/>
      <x:c r="E12" s="72"/>
      <x:c r="F12" s="72"/>
      <x:c r="G12" s="72"/>
      <x:c r="H12" s="72"/>
      <x:c r="I12" s="2"/>
      <x:c r="J12" s="9"/>
    </x:row>
    <x:row r="13" spans="2:8" s="45" customFormat="1" ht="31.5" customHeight="1">
      <x:c r="B13" s="70" t="s">
        <x:v>72</x:v>
      </x:c>
      <x:c r="C13" s="73"/>
      <x:c r="D13" s="73"/>
      <x:c r="E13" s="72"/>
      <x:c r="F13" s="72"/>
      <x:c r="G13" s="72"/>
      <x:c r="H13" s="74" t="s">
        <x:v>69</x:v>
      </x:c>
    </x:row>
    <x:row r="14" spans="2:8" s="45" customFormat="1" ht="31.5" customHeight="1">
      <x:c r="B14" s="121" t="s">
        <x:v>15</x:v>
      </x:c>
      <x:c r="C14" s="123" t="s">
        <x:v>76</x:v>
      </x:c>
      <x:c r="D14" s="124"/>
      <x:c r="E14" s="123" t="s">
        <x:v>64</x:v>
      </x:c>
      <x:c r="F14" s="124"/>
      <x:c r="G14" s="123" t="s">
        <x:v>12</x:v>
      </x:c>
      <x:c r="H14" s="125"/>
    </x:row>
    <x:row r="15" spans="2:8" s="45" customFormat="1" ht="31.5" customHeight="1">
      <x:c r="B15" s="122"/>
      <x:c r="C15" s="68" t="s">
        <x:v>57</x:v>
      </x:c>
      <x:c r="D15" s="68" t="s">
        <x:v>55</x:v>
      </x:c>
      <x:c r="E15" s="68" t="s">
        <x:v>57</x:v>
      </x:c>
      <x:c r="F15" s="68" t="s">
        <x:v>55</x:v>
      </x:c>
      <x:c r="G15" s="68" t="s">
        <x:v>57</x:v>
      </x:c>
      <x:c r="H15" s="69" t="s">
        <x:v>55</x:v>
      </x:c>
    </x:row>
    <x:row r="16" spans="2:8" s="45" customFormat="1" ht="51" customHeight="1">
      <x:c r="B16" s="77" t="s">
        <x:v>14</x:v>
      </x:c>
      <x:c r="C16" s="78">
        <x:f>C6</x:f>
        <x:v>23562</x:v>
      </x:c>
      <x:c r="D16" s="78">
        <x:f>D6</x:f>
        <x:v>44357</x:v>
      </x:c>
      <x:c r="E16" s="78">
        <x:v>23283</x:v>
      </x:c>
      <x:c r="F16" s="78">
        <x:v>43381</x:v>
      </x:c>
      <x:c r="G16" s="79">
        <x:f>C16-E16</x:f>
        <x:v>279</x:v>
      </x:c>
      <x:c r="H16" s="80">
        <x:f>D16-F16</x:f>
        <x:v>976</x:v>
      </x:c>
    </x:row>
    <x:row r="17" spans="2:8" s="45" customFormat="1" ht="9" customHeight="1">
      <x:c r="B17" s="72"/>
      <x:c r="C17" s="73"/>
      <x:c r="D17" s="73"/>
      <x:c r="E17" s="72"/>
      <x:c r="F17" s="72"/>
      <x:c r="G17" s="72"/>
      <x:c r="H17" s="72"/>
    </x:row>
    <x:row r="18" spans="1:8" s="43" customFormat="1" ht="31.5" customHeight="1">
      <x:c r="A18" s="45"/>
      <x:c r="B18" s="70" t="s">
        <x:v>34</x:v>
      </x:c>
      <x:c r="C18" s="73"/>
      <x:c r="D18" s="73"/>
      <x:c r="E18" s="72"/>
      <x:c r="F18" s="72"/>
      <x:c r="G18" s="72"/>
      <x:c r="H18" s="74" t="s">
        <x:v>69</x:v>
      </x:c>
    </x:row>
    <x:row r="19" spans="1:8" s="43" customFormat="1" ht="31.5" customHeight="1">
      <x:c r="A19" s="45"/>
      <x:c r="B19" s="121" t="s">
        <x:v>15</x:v>
      </x:c>
      <x:c r="C19" s="123" t="s">
        <x:v>76</x:v>
      </x:c>
      <x:c r="D19" s="124"/>
      <x:c r="E19" s="123" t="s">
        <x:v>70</x:v>
      </x:c>
      <x:c r="F19" s="124"/>
      <x:c r="G19" s="123" t="s">
        <x:v>12</x:v>
      </x:c>
      <x:c r="H19" s="125"/>
    </x:row>
    <x:row r="20" spans="1:8" s="43" customFormat="1" ht="31.5" customHeight="1">
      <x:c r="A20" s="45"/>
      <x:c r="B20" s="122"/>
      <x:c r="C20" s="68" t="s">
        <x:v>57</x:v>
      </x:c>
      <x:c r="D20" s="68" t="s">
        <x:v>55</x:v>
      </x:c>
      <x:c r="E20" s="68" t="s">
        <x:v>57</x:v>
      </x:c>
      <x:c r="F20" s="68" t="s">
        <x:v>55</x:v>
      </x:c>
      <x:c r="G20" s="68" t="s">
        <x:v>57</x:v>
      </x:c>
      <x:c r="H20" s="69" t="s">
        <x:v>55</x:v>
      </x:c>
    </x:row>
    <x:row r="21" spans="1:8" s="43" customFormat="1" ht="51" customHeight="1">
      <x:c r="A21" s="45"/>
      <x:c r="B21" s="77" t="s">
        <x:v>14</x:v>
      </x:c>
      <x:c r="C21" s="78">
        <x:f>C6</x:f>
        <x:v>23562</x:v>
      </x:c>
      <x:c r="D21" s="78">
        <x:f>D6</x:f>
        <x:v>44357</x:v>
      </x:c>
      <x:c r="E21" s="78">
        <x:f>F38</x:f>
        <x:v>23170</x:v>
      </x:c>
      <x:c r="F21" s="78">
        <x:f>G38</x:f>
        <x:v>43253</x:v>
      </x:c>
      <x:c r="G21" s="81">
        <x:f>C21-E21</x:f>
        <x:v>392</x:v>
      </x:c>
      <x:c r="H21" s="80">
        <x:f>D21-F21</x:f>
        <x:v>1104</x:v>
      </x:c>
    </x:row>
    <x:row r="22" s="43" customFormat="1"/>
    <x:row r="23" s="43" customFormat="1" ht="3" customHeight="1"/>
    <x:row r="24" s="43" customFormat="1"/>
    <x:row r="25" hidden="1"/>
    <x:row r="26" spans="2:13" ht="16.5" hidden="1" customHeight="1">
      <x:c r="B26" s="44">
        <x:v>2025</x:v>
      </x:c>
      <x:c r="C26" s="44" t="s">
        <x:v>61</x:v>
      </x:c>
      <x:c r="D26" s="44" t="s">
        <x:v>53</x:v>
      </x:c>
      <x:c r="E26" s="46">
        <x:v>2024</x:v>
      </x:c>
      <x:c r="F26" s="46" t="s">
        <x:v>61</x:v>
      </x:c>
      <x:c r="G26" s="46" t="s">
        <x:v>53</x:v>
      </x:c>
      <x:c r="H26" s="46">
        <x:v>2023</x:v>
      </x:c>
      <x:c r="I26" s="46" t="s">
        <x:v>61</x:v>
      </x:c>
      <x:c r="J26" s="46" t="s">
        <x:v>53</x:v>
      </x:c>
      <x:c r="K26" s="47">
        <x:v>2022</x:v>
      </x:c>
      <x:c r="L26" s="47" t="s">
        <x:v>61</x:v>
      </x:c>
      <x:c r="M26" s="47" t="s">
        <x:v>53</x:v>
      </x:c>
    </x:row>
    <x:row r="27" spans="2:13" ht="16.5" hidden="1" customHeight="1">
      <x:c r="B27" s="42">
        <x:v>1</x:v>
      </x:c>
      <x:c r="C27" s="42">
        <x:v>23139</x:v>
      </x:c>
      <x:c r="D27" s="42">
        <x:v>43241</x:v>
      </x:c>
      <x:c r="E27" s="48">
        <x:v>1</x:v>
      </x:c>
      <x:c r="F27" s="48">
        <x:v>23370</x:v>
      </x:c>
      <x:c r="G27" s="48">
        <x:v>43617</x:v>
      </x:c>
      <x:c r="H27" s="48">
        <x:v>1</x:v>
      </x:c>
      <x:c r="I27" s="48">
        <x:v>23353</x:v>
      </x:c>
      <x:c r="J27" s="48">
        <x:v>44081</x:v>
      </x:c>
      <x:c r="K27" s="48">
        <x:v>1</x:v>
      </x:c>
      <x:c r="L27" s="48">
        <x:v>23178</x:v>
      </x:c>
      <x:c r="M27" s="48">
        <x:v>44257</x:v>
      </x:c>
    </x:row>
    <x:row r="28" spans="2:13" ht="16.5" hidden="1" customHeight="1">
      <x:c r="B28" s="42">
        <x:v>2</x:v>
      </x:c>
      <x:c r="C28" s="42">
        <x:v>23120</x:v>
      </x:c>
      <x:c r="D28" s="42">
        <x:v>43277</x:v>
      </x:c>
      <x:c r="E28" s="48">
        <x:v>2</x:v>
      </x:c>
      <x:c r="F28" s="48">
        <x:v>23400</x:v>
      </x:c>
      <x:c r="G28" s="48">
        <x:v>43645</x:v>
      </x:c>
      <x:c r="H28" s="48">
        <x:v>2</x:v>
      </x:c>
      <x:c r="I28" s="48">
        <x:v>23398</x:v>
      </x:c>
      <x:c r="J28" s="48">
        <x:v>44035</x:v>
      </x:c>
      <x:c r="K28" s="48">
        <x:v>2</x:v>
      </x:c>
      <x:c r="L28" s="48">
        <x:v>23244</x:v>
      </x:c>
      <x:c r="M28" s="48">
        <x:v>44276</x:v>
      </x:c>
    </x:row>
    <x:row r="29" spans="2:13" ht="16.5" hidden="1" customHeight="1">
      <x:c r="B29" s="42">
        <x:v>3</x:v>
      </x:c>
      <x:c r="C29" s="42">
        <x:v>23400</x:v>
      </x:c>
      <x:c r="D29" s="42">
        <x:v>43691</x:v>
      </x:c>
      <x:c r="E29" s="48">
        <x:v>3</x:v>
      </x:c>
      <x:c r="F29" s="48">
        <x:v>23408</x:v>
      </x:c>
      <x:c r="G29" s="48">
        <x:v>43594</x:v>
      </x:c>
      <x:c r="H29" s="48">
        <x:v>3</x:v>
      </x:c>
      <x:c r="I29" s="48">
        <x:v>23431</x:v>
      </x:c>
      <x:c r="J29" s="48">
        <x:v>44002</x:v>
      </x:c>
      <x:c r="K29" s="48">
        <x:v>3</x:v>
      </x:c>
      <x:c r="L29" s="48">
        <x:v>23216</x:v>
      </x:c>
      <x:c r="M29" s="48">
        <x:v>44156</x:v>
      </x:c>
    </x:row>
    <x:row r="30" spans="2:13" ht="16.5" hidden="1" customHeight="1">
      <x:c r="B30" s="42">
        <x:v>4</x:v>
      </x:c>
      <x:c r="C30" s="59">
        <x:v>23483</x:v>
      </x:c>
      <x:c r="D30" s="59">
        <x:v>43925</x:v>
      </x:c>
      <x:c r="E30" s="48">
        <x:v>4</x:v>
      </x:c>
      <x:c r="F30" s="48">
        <x:v>23403</x:v>
      </x:c>
      <x:c r="G30" s="48">
        <x:v>43584</x:v>
      </x:c>
      <x:c r="H30" s="48">
        <x:v>4</x:v>
      </x:c>
      <x:c r="I30" s="48">
        <x:v>23460</x:v>
      </x:c>
      <x:c r="J30" s="48">
        <x:v>44003</x:v>
      </x:c>
      <x:c r="K30" s="48">
        <x:v>4</x:v>
      </x:c>
      <x:c r="L30" s="48">
        <x:v>23251</x:v>
      </x:c>
      <x:c r="M30" s="48">
        <x:v>44156</x:v>
      </x:c>
    </x:row>
    <x:row r="31" spans="2:13" ht="16.5" hidden="1" customHeight="1">
      <x:c r="B31" s="42">
        <x:v>5</x:v>
      </x:c>
      <x:c r="C31" s="60">
        <x:v>23603</x:v>
      </x:c>
      <x:c r="D31" s="60">
        <x:v>44134</x:v>
      </x:c>
      <x:c r="E31" s="48">
        <x:v>5</x:v>
      </x:c>
      <x:c r="F31" s="48">
        <x:v>23367</x:v>
      </x:c>
      <x:c r="G31" s="48">
        <x:v>43457</x:v>
      </x:c>
      <x:c r="H31" s="48">
        <x:v>5</x:v>
      </x:c>
      <x:c r="I31" s="48">
        <x:v>23440</x:v>
      </x:c>
      <x:c r="J31" s="48">
        <x:v>43933</x:v>
      </x:c>
      <x:c r="K31" s="48">
        <x:v>5</x:v>
      </x:c>
      <x:c r="L31" s="48">
        <x:v>23239</x:v>
      </x:c>
      <x:c r="M31" s="48">
        <x:v>44116</x:v>
      </x:c>
    </x:row>
    <x:row r="32" spans="2:13" ht="16.5" hidden="1" customHeight="1">
      <x:c r="B32" s="42">
        <x:v>6</x:v>
      </x:c>
      <x:c r="C32" s="42"/>
      <x:c r="D32" s="42"/>
      <x:c r="E32" s="48">
        <x:v>6</x:v>
      </x:c>
      <x:c r="F32" s="48">
        <x:v>23369</x:v>
      </x:c>
      <x:c r="G32" s="48">
        <x:v>43458</x:v>
      </x:c>
      <x:c r="H32" s="48">
        <x:v>6</x:v>
      </x:c>
      <x:c r="I32" s="48">
        <x:v>23426</x:v>
      </x:c>
      <x:c r="J32" s="48">
        <x:v>43891</x:v>
      </x:c>
      <x:c r="K32" s="48">
        <x:v>6</x:v>
      </x:c>
      <x:c r="L32" s="48">
        <x:v>23256</x:v>
      </x:c>
      <x:c r="M32" s="48">
        <x:v>44106</x:v>
      </x:c>
    </x:row>
    <x:row r="33" spans="2:13" ht="16.5" hidden="1" customHeight="1">
      <x:c r="B33" s="42">
        <x:v>7</x:v>
      </x:c>
      <x:c r="C33" s="42"/>
      <x:c r="D33" s="42"/>
      <x:c r="E33" s="48">
        <x:v>7</x:v>
      </x:c>
      <x:c r="F33" s="48">
        <x:v>23361</x:v>
      </x:c>
      <x:c r="G33" s="48">
        <x:v>43489</x:v>
      </x:c>
      <x:c r="H33" s="48">
        <x:v>7</x:v>
      </x:c>
      <x:c r="I33" s="48">
        <x:v>23416</x:v>
      </x:c>
      <x:c r="J33" s="48">
        <x:v>43842</x:v>
      </x:c>
      <x:c r="K33" s="48">
        <x:v>7</x:v>
      </x:c>
      <x:c r="L33" s="48">
        <x:v>23286</x:v>
      </x:c>
      <x:c r="M33" s="48">
        <x:v>44183</x:v>
      </x:c>
    </x:row>
    <x:row r="34" spans="2:13" hidden="1">
      <x:c r="B34" s="11">
        <x:v>8</x:v>
      </x:c>
      <x:c r="C34" s="11"/>
      <x:c r="D34" s="11"/>
      <x:c r="E34" s="48">
        <x:v>8</x:v>
      </x:c>
      <x:c r="F34" s="48">
        <x:v>23304</x:v>
      </x:c>
      <x:c r="G34" s="48">
        <x:v>43414</x:v>
      </x:c>
      <x:c r="H34" s="48">
        <x:v>8</x:v>
      </x:c>
      <x:c r="I34" s="48">
        <x:v>23399</x:v>
      </x:c>
      <x:c r="J34" s="48">
        <x:v>43792</x:v>
      </x:c>
      <x:c r="K34" s="48">
        <x:v>8</x:v>
      </x:c>
      <x:c r="L34" s="48">
        <x:v>23330</x:v>
      </x:c>
      <x:c r="M34" s="48">
        <x:v>44192</x:v>
      </x:c>
    </x:row>
    <x:row r="35" spans="2:13" hidden="1">
      <x:c r="B35" s="11">
        <x:v>9</x:v>
      </x:c>
      <x:c r="C35" s="11"/>
      <x:c r="D35" s="11"/>
      <x:c r="E35" s="48">
        <x:v>9</x:v>
      </x:c>
      <x:c r="F35" s="48">
        <x:v>23283</x:v>
      </x:c>
      <x:c r="G35" s="48">
        <x:v>43381</x:v>
      </x:c>
      <x:c r="H35" s="48">
        <x:v>9</x:v>
      </x:c>
      <x:c r="I35" s="48">
        <x:v>23397</x:v>
      </x:c>
      <x:c r="J35" s="48">
        <x:v>43761</x:v>
      </x:c>
      <x:c r="K35" s="48">
        <x:v>9</x:v>
      </x:c>
      <x:c r="L35" s="48">
        <x:v>23264</x:v>
      </x:c>
      <x:c r="M35" s="48">
        <x:v>44104</x:v>
      </x:c>
    </x:row>
    <x:row r="36" spans="2:13" hidden="1">
      <x:c r="B36" s="11">
        <x:v>10</x:v>
      </x:c>
      <x:c r="C36" s="11"/>
      <x:c r="D36" s="11"/>
      <x:c r="E36" s="48">
        <x:v>10</x:v>
      </x:c>
      <x:c r="F36" s="48">
        <x:v>23229</x:v>
      </x:c>
      <x:c r="G36" s="48">
        <x:v>43342</x:v>
      </x:c>
      <x:c r="H36" s="48">
        <x:v>10</x:v>
      </x:c>
      <x:c r="I36" s="48">
        <x:v>23353</x:v>
      </x:c>
      <x:c r="J36" s="48">
        <x:v>43668</x:v>
      </x:c>
      <x:c r="K36" s="48">
        <x:v>10</x:v>
      </x:c>
      <x:c r="L36" s="48">
        <x:v>23299</x:v>
      </x:c>
      <x:c r="M36" s="48">
        <x:v>44108</x:v>
      </x:c>
    </x:row>
    <x:row r="37" spans="2:13" hidden="1">
      <x:c r="B37" s="11">
        <x:v>11</x:v>
      </x:c>
      <x:c r="C37" s="11"/>
      <x:c r="D37" s="11"/>
      <x:c r="E37" s="48">
        <x:v>11</x:v>
      </x:c>
      <x:c r="F37" s="48">
        <x:v>23223</x:v>
      </x:c>
      <x:c r="G37" s="48">
        <x:v>43335</x:v>
      </x:c>
      <x:c r="H37" s="48">
        <x:v>11</x:v>
      </x:c>
      <x:c r="I37" s="48">
        <x:v>23341</x:v>
      </x:c>
      <x:c r="J37" s="48">
        <x:v>43620</x:v>
      </x:c>
      <x:c r="K37" s="48">
        <x:v>11</x:v>
      </x:c>
      <x:c r="L37" s="48">
        <x:v>23276</x:v>
      </x:c>
      <x:c r="M37" s="48">
        <x:v>44064</x:v>
      </x:c>
    </x:row>
    <x:row r="38" spans="2:13" hidden="1">
      <x:c r="B38" s="11">
        <x:v>12</x:v>
      </x:c>
      <x:c r="C38" s="11"/>
      <x:c r="D38" s="11"/>
      <x:c r="E38" s="48">
        <x:v>12</x:v>
      </x:c>
      <x:c r="F38" s="48">
        <x:v>23170</x:v>
      </x:c>
      <x:c r="G38" s="48">
        <x:v>43253</x:v>
      </x:c>
      <x:c r="H38" s="48">
        <x:v>12</x:v>
      </x:c>
      <x:c r="I38" s="48">
        <x:v>23400</x:v>
      </x:c>
      <x:c r="J38" s="48">
        <x:v>43678</x:v>
      </x:c>
      <x:c r="K38" s="48">
        <x:v>12</x:v>
      </x:c>
      <x:c r="L38" s="48">
        <x:v>23358</x:v>
      </x:c>
      <x:c r="M38" s="48">
        <x:v>44176</x:v>
      </x:c>
    </x:row>
    <x:row r="39" hidden="1"/>
  </x:sheetData>
  <x:mergeCells count="19">
    <x:mergeCell ref="B1:H1"/>
    <x:mergeCell ref="B2:C2"/>
    <x:mergeCell ref="G2:H2"/>
    <x:mergeCell ref="B4:B5"/>
    <x:mergeCell ref="C4:D4"/>
    <x:mergeCell ref="E4:F4"/>
    <x:mergeCell ref="G4:H4"/>
    <x:mergeCell ref="B9:B10"/>
    <x:mergeCell ref="C9:D9"/>
    <x:mergeCell ref="E9:F9"/>
    <x:mergeCell ref="G9:H9"/>
    <x:mergeCell ref="B14:B15"/>
    <x:mergeCell ref="C14:D14"/>
    <x:mergeCell ref="E14:F14"/>
    <x:mergeCell ref="G14:H14"/>
    <x:mergeCell ref="B19:B20"/>
    <x:mergeCell ref="C19:D19"/>
    <x:mergeCell ref="E19:F19"/>
    <x:mergeCell ref="G19:H19"/>
  </x:mergeCells>
  <x:printOptions horizontalCentered="1" verticalCentered="0" headings="0" gridLines="0" gridLinesSet="1"/>
  <x:pageMargins left="0.59041666984558105" right="0.55097222328186035" top="0.78708332777023315" bottom="0.8263888955116272" header="0.51152777671813965" footer="0.51152777671813965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B1:J32"/>
  <x:sheetViews>
    <x:sheetView topLeftCell="A1" zoomScaleNormal="100" zoomScaleSheetLayoutView="75" workbookViewId="0">
      <x:selection activeCell="B1" activeCellId="0" sqref="B1:G1"/>
    </x:sheetView>
  </x:sheetViews>
  <x:sheetFormatPr defaultColWidth="9.00390625" defaultRowHeight="16.399999999999999"/>
  <x:cols>
    <x:col min="1" max="1" width="2.5" style="1" customWidth="1"/>
    <x:col min="2" max="2" width="13" style="1" customWidth="1"/>
    <x:col min="3" max="6" width="12" style="1" customWidth="1"/>
    <x:col min="9" max="9" width="13.875" style="1" hidden="1" customWidth="1"/>
    <x:col min="10" max="10" width="9" style="1" hidden="1" customWidth="1"/>
  </x:cols>
  <x:sheetData>
    <x:row r="1" spans="2:10" ht="45" customHeight="1">
      <x:c r="B1" s="112" t="s">
        <x:v>38</x:v>
      </x:c>
      <x:c r="C1" s="112"/>
      <x:c r="D1" s="112"/>
      <x:c r="E1" s="112"/>
      <x:c r="F1" s="112"/>
      <x:c r="G1" s="112"/>
      <x:c r="H1" s="12"/>
      <x:c r="I1" s="12"/>
      <x:c r="J1" s="12"/>
    </x:row>
    <x:row r="2" spans="2:10" ht="29.25" customHeight="1">
      <x:c r="B2" s="13" t="str">
        <x:f>인구현황!B2</x:f>
        <x:v>2025년 9월말 기준</x:v>
      </x:c>
      <x:c r="C2" s="14"/>
      <x:c r="D2" s="14"/>
      <x:c r="E2" s="14"/>
      <x:c r="F2" s="15"/>
      <x:c r="G2" s="16" t="s">
        <x:v>36</x:v>
      </x:c>
      <x:c r="H2" s="14"/>
      <x:c r="I2" s="14"/>
      <x:c r="J2" s="14"/>
    </x:row>
    <x:row r="3" spans="2:10" ht="31.350000000000001" customHeight="1">
      <x:c r="B3" s="113" t="s">
        <x:v>43</x:v>
      </x:c>
      <x:c r="C3" s="114" t="s">
        <x:v>3</x:v>
      </x:c>
      <x:c r="D3" s="114"/>
      <x:c r="E3" s="114"/>
      <x:c r="F3" s="114"/>
      <x:c r="G3" s="115" t="s">
        <x:v>74</x:v>
      </x:c>
      <x:c r="H3" s="18"/>
      <x:c r="I3" s="18"/>
      <x:c r="J3" s="18"/>
    </x:row>
    <x:row r="4" spans="2:10" ht="31.350000000000001" customHeight="1">
      <x:c r="B4" s="113"/>
      <x:c r="C4" s="113" t="s">
        <x:v>61</x:v>
      </x:c>
      <x:c r="D4" s="113" t="s">
        <x:v>9</x:v>
      </x:c>
      <x:c r="E4" s="113"/>
      <x:c r="F4" s="113"/>
      <x:c r="G4" s="113"/>
      <x:c r="H4" s="18"/>
      <x:c r="I4" s="18"/>
      <x:c r="J4" s="18"/>
    </x:row>
    <x:row r="5" spans="2:10" ht="31.350000000000001" customHeight="1">
      <x:c r="B5" s="113"/>
      <x:c r="C5" s="113"/>
      <x:c r="D5" s="17" t="s">
        <x:v>41</x:v>
      </x:c>
      <x:c r="E5" s="17" t="s">
        <x:v>40</x:v>
      </x:c>
      <x:c r="F5" s="17" t="s">
        <x:v>39</x:v>
      </x:c>
      <x:c r="G5" s="113"/>
      <x:c r="H5" s="18"/>
      <x:c r="I5" s="18" t="s">
        <x:v>68</x:v>
      </x:c>
      <x:c r="J5" s="18" t="s">
        <x:v>17</x:v>
      </x:c>
    </x:row>
    <x:row r="6" spans="2:10" ht="31.350000000000001" customHeight="1">
      <x:c r="B6" s="19" t="s">
        <x:v>45</x:v>
      </x:c>
      <x:c r="C6" s="61">
        <x:v>23562</x:v>
      </x:c>
      <x:c r="D6" s="61">
        <x:v>42881</x:v>
      </x:c>
      <x:c r="E6" s="61">
        <x:v>22007</x:v>
      </x:c>
      <x:c r="F6" s="61">
        <x:v>20874</x:v>
      </x:c>
      <x:c r="G6" s="20">
        <x:f>I6/J6</x:f>
        <x:v>0.19962586851950828</x:v>
      </x:c>
      <x:c r="H6" s="21"/>
      <x:c r="I6" s="136">
        <x:v>2988</x:v>
      </x:c>
      <x:c r="J6" s="136">
        <x:v>14968</x:v>
      </x:c>
    </x:row>
    <x:row r="7" spans="2:10" ht="31.350000000000001" customHeight="1">
      <x:c r="B7" s="19" t="s">
        <x:v>52</x:v>
      </x:c>
      <x:c r="C7" s="63">
        <x:v>7555</x:v>
      </x:c>
      <x:c r="D7" s="63">
        <x:v>14855</x:v>
      </x:c>
      <x:c r="E7" s="63">
        <x:v>7331</x:v>
      </x:c>
      <x:c r="F7" s="63">
        <x:v>7524</x:v>
      </x:c>
      <x:c r="G7" s="49">
        <x:f>I7/J7</x:f>
        <x:v>0.2972202423378475</x:v>
      </x:c>
      <x:c r="H7" s="22"/>
      <x:c r="I7" s="136">
        <x:v>1251</x:v>
      </x:c>
      <x:c r="J7" s="136">
        <x:v>4209</x:v>
      </x:c>
    </x:row>
    <x:row r="8" spans="2:10" ht="31.350000000000001" customHeight="1">
      <x:c r="B8" s="19" t="s">
        <x:v>49</x:v>
      </x:c>
      <x:c r="C8" s="63">
        <x:v>1787</x:v>
      </x:c>
      <x:c r="D8" s="63">
        <x:v>3556</x:v>
      </x:c>
      <x:c r="E8" s="63">
        <x:v>1797</x:v>
      </x:c>
      <x:c r="F8" s="63">
        <x:v>1759</x:v>
      </x:c>
      <x:c r="G8" s="49">
        <x:f t="shared" ref="G8:G17" si="0">I8/J8</x:f>
        <x:v>0.18527508090614886</x:v>
      </x:c>
      <x:c r="H8" s="22"/>
      <x:c r="I8" s="137">
        <x:v>229</x:v>
      </x:c>
      <x:c r="J8" s="136">
        <x:v>1236</x:v>
      </x:c>
    </x:row>
    <x:row r="9" spans="2:10" ht="31.350000000000001" customHeight="1">
      <x:c r="B9" s="19" t="s">
        <x:v>16</x:v>
      </x:c>
      <x:c r="C9" s="63">
        <x:v>2177</x:v>
      </x:c>
      <x:c r="D9" s="63">
        <x:v>3544</x:v>
      </x:c>
      <x:c r="E9" s="63">
        <x:v>1936</x:v>
      </x:c>
      <x:c r="F9" s="63">
        <x:v>1608</x:v>
      </x:c>
      <x:c r="G9" s="49">
        <x:f t="shared" si="0"/>
        <x:v>0.15532544378698224</x:v>
      </x:c>
      <x:c r="H9" s="22"/>
      <x:c r="I9" s="137">
        <x:v>210</x:v>
      </x:c>
      <x:c r="J9" s="136">
        <x:v>1352</x:v>
      </x:c>
    </x:row>
    <x:row r="10" spans="2:10" ht="31.350000000000001" customHeight="1">
      <x:c r="B10" s="19" t="s">
        <x:v>54</x:v>
      </x:c>
      <x:c r="C10" s="63">
        <x:v>1088</x:v>
      </x:c>
      <x:c r="D10" s="63">
        <x:v>1801</x:v>
      </x:c>
      <x:c r="E10" s="62">
        <x:v>952</x:v>
      </x:c>
      <x:c r="F10" s="62">
        <x:v>849</x:v>
      </x:c>
      <x:c r="G10" s="49">
        <x:f t="shared" si="0"/>
        <x:v>0.11381074168797954</x:v>
      </x:c>
      <x:c r="H10" s="22"/>
      <x:c r="I10" s="137">
        <x:v>89</x:v>
      </x:c>
      <x:c r="J10" s="137">
        <x:v>782</x:v>
      </x:c>
    </x:row>
    <x:row r="11" spans="2:10" ht="31.350000000000001" customHeight="1">
      <x:c r="B11" s="19" t="s">
        <x:v>60</x:v>
      </x:c>
      <x:c r="C11" s="63">
        <x:v>1712</x:v>
      </x:c>
      <x:c r="D11" s="63">
        <x:v>2939</x:v>
      </x:c>
      <x:c r="E11" s="63">
        <x:v>1575</x:v>
      </x:c>
      <x:c r="F11" s="63">
        <x:v>1364</x:v>
      </x:c>
      <x:c r="G11" s="49">
        <x:f t="shared" si="0"/>
        <x:v>0.12183156173344235</x:v>
      </x:c>
      <x:c r="H11" s="22"/>
      <x:c r="I11" s="137">
        <x:v>149</x:v>
      </x:c>
      <x:c r="J11" s="136">
        <x:v>1223</x:v>
      </x:c>
    </x:row>
    <x:row r="12" spans="2:10" ht="31.350000000000001" customHeight="1">
      <x:c r="B12" s="19" t="s">
        <x:v>44</x:v>
      </x:c>
      <x:c r="C12" s="63">
        <x:v>2738</x:v>
      </x:c>
      <x:c r="D12" s="63">
        <x:v>5152</x:v>
      </x:c>
      <x:c r="E12" s="63">
        <x:v>2792</x:v>
      </x:c>
      <x:c r="F12" s="63">
        <x:v>2360</x:v>
      </x:c>
      <x:c r="G12" s="49">
        <x:f t="shared" si="0"/>
        <x:v>0.3672055427251732</x:v>
      </x:c>
      <x:c r="H12" s="22"/>
      <x:c r="I12" s="137">
        <x:v>477</x:v>
      </x:c>
      <x:c r="J12" s="136">
        <x:v>1299</x:v>
      </x:c>
    </x:row>
    <x:row r="13" spans="2:10" ht="31.350000000000001" customHeight="1">
      <x:c r="B13" s="19" t="s">
        <x:v>51</x:v>
      </x:c>
      <x:c r="C13" s="63">
        <x:v>2118</x:v>
      </x:c>
      <x:c r="D13" s="63">
        <x:v>3753</x:v>
      </x:c>
      <x:c r="E13" s="63">
        <x:v>1929</x:v>
      </x:c>
      <x:c r="F13" s="63">
        <x:v>1824</x:v>
      </x:c>
      <x:c r="G13" s="49">
        <x:f t="shared" si="0"/>
        <x:v>0.17221828490432317</x:v>
      </x:c>
      <x:c r="H13" s="22"/>
      <x:c r="I13" s="137">
        <x:v>243</x:v>
      </x:c>
      <x:c r="J13" s="136">
        <x:v>1411</x:v>
      </x:c>
    </x:row>
    <x:row r="14" spans="2:10" ht="31.350000000000001" customHeight="1">
      <x:c r="B14" s="19" t="s">
        <x:v>48</x:v>
      </x:c>
      <x:c r="C14" s="62">
        <x:v>868</x:v>
      </x:c>
      <x:c r="D14" s="63">
        <x:v>1468</x:v>
      </x:c>
      <x:c r="E14" s="62">
        <x:v>762</x:v>
      </x:c>
      <x:c r="F14" s="62">
        <x:v>706</x:v>
      </x:c>
      <x:c r="G14" s="49">
        <x:f t="shared" si="0"/>
        <x:v>0.13014827018121911</x:v>
      </x:c>
      <x:c r="H14" s="22"/>
      <x:c r="I14" s="137">
        <x:v>79</x:v>
      </x:c>
      <x:c r="J14" s="137">
        <x:v>607</x:v>
      </x:c>
    </x:row>
    <x:row r="15" spans="2:10" ht="31.350000000000001" customHeight="1">
      <x:c r="B15" s="19" t="s">
        <x:v>47</x:v>
      </x:c>
      <x:c r="C15" s="62">
        <x:v>816</x:v>
      </x:c>
      <x:c r="D15" s="63">
        <x:v>1301</x:v>
      </x:c>
      <x:c r="E15" s="62">
        <x:v>672</x:v>
      </x:c>
      <x:c r="F15" s="62">
        <x:v>629</x:v>
      </x:c>
      <x:c r="G15" s="49">
        <x:f t="shared" si="0"/>
        <x:v>0.091047040971168433</x:v>
      </x:c>
      <x:c r="H15" s="22"/>
      <x:c r="I15" s="137">
        <x:v>60</x:v>
      </x:c>
      <x:c r="J15" s="137">
        <x:v>659</x:v>
      </x:c>
    </x:row>
    <x:row r="16" spans="2:10" ht="31.350000000000001" customHeight="1">
      <x:c r="B16" s="19" t="s">
        <x:v>50</x:v>
      </x:c>
      <x:c r="C16" s="63">
        <x:v>1518</x:v>
      </x:c>
      <x:c r="D16" s="63">
        <x:v>2595</x:v>
      </x:c>
      <x:c r="E16" s="63">
        <x:v>1285</x:v>
      </x:c>
      <x:c r="F16" s="63">
        <x:v>1310</x:v>
      </x:c>
      <x:c r="G16" s="49">
        <x:f t="shared" si="0"/>
        <x:v>0.091192517537022608</x:v>
      </x:c>
      <x:c r="H16" s="22"/>
      <x:c r="I16" s="137">
        <x:v>117</x:v>
      </x:c>
      <x:c r="J16" s="136">
        <x:v>1283</x:v>
      </x:c>
    </x:row>
    <x:row r="17" spans="2:10" ht="31.350000000000001" customHeight="1">
      <x:c r="B17" s="19" t="s">
        <x:v>46</x:v>
      </x:c>
      <x:c r="C17" s="63">
        <x:v>1185</x:v>
      </x:c>
      <x:c r="D17" s="63">
        <x:v>1917</x:v>
      </x:c>
      <x:c r="E17" s="62">
        <x:v>976</x:v>
      </x:c>
      <x:c r="F17" s="62">
        <x:v>941</x:v>
      </x:c>
      <x:c r="G17" s="49">
        <x:f t="shared" si="0"/>
        <x:v>0.092613009922822495</x:v>
      </x:c>
      <x:c r="H17" s="22"/>
      <x:c r="I17" s="137">
        <x:v>84</x:v>
      </x:c>
      <x:c r="J17" s="137">
        <x:v>907</x:v>
      </x:c>
    </x:row>
    <x:row r="18" spans="2:10">
      <x:c r="B18" s="116" t="s">
        <x:v>63</x:v>
      </x:c>
      <x:c r="C18" s="116"/>
      <x:c r="D18" s="116"/>
      <x:c r="E18" s="116"/>
      <x:c r="F18" s="116"/>
      <x:c r="G18" s="116"/>
      <x:c r="H18" s="23"/>
      <x:c r="I18" s="23"/>
      <x:c r="J18" s="23"/>
    </x:row>
    <x:row r="19" spans="2:10" ht="22.5" customHeight="1">
      <x:c r="B19" s="117"/>
      <x:c r="C19" s="117"/>
      <x:c r="D19" s="117"/>
      <x:c r="E19" s="117"/>
      <x:c r="F19" s="117"/>
      <x:c r="G19" s="117"/>
      <x:c r="H19" s="23"/>
      <x:c r="I19" s="23"/>
      <x:c r="J19" s="23"/>
    </x:row>
    <x:row r="20" spans="2:10">
      <x:c r="B20" s="117"/>
      <x:c r="C20" s="117"/>
      <x:c r="D20" s="117"/>
      <x:c r="E20" s="117"/>
      <x:c r="F20" s="117"/>
      <x:c r="G20" s="117"/>
      <x:c r="H20" s="12"/>
      <x:c r="I20" s="12"/>
      <x:c r="J20" s="12"/>
    </x:row>
    <x:row r="21" spans="2:10">
      <x:c r="B21" s="12"/>
      <x:c r="C21" s="12"/>
      <x:c r="D21" s="12"/>
      <x:c r="E21" s="12"/>
      <x:c r="F21" s="12"/>
      <x:c r="G21" s="12"/>
      <x:c r="H21" s="12"/>
      <x:c r="I21" s="12"/>
      <x:c r="J21" s="12"/>
    </x:row>
    <x:row r="22" spans="2:10">
      <x:c r="B22" s="12"/>
      <x:c r="C22" s="12"/>
      <x:c r="D22" s="12"/>
      <x:c r="E22" s="12"/>
      <x:c r="F22" s="12"/>
      <x:c r="G22" s="12"/>
      <x:c r="H22" s="12"/>
      <x:c r="I22" s="12"/>
      <x:c r="J22" s="12"/>
    </x:row>
    <x:row r="23" spans="2:10">
      <x:c r="B23" s="12"/>
      <x:c r="C23" s="12"/>
      <x:c r="D23" s="12"/>
      <x:c r="E23" s="12"/>
      <x:c r="F23" s="12"/>
      <x:c r="G23" s="12"/>
      <x:c r="H23" s="12"/>
      <x:c r="I23" s="12"/>
      <x:c r="J23" s="12"/>
    </x:row>
    <x:row r="24" spans="2:10">
      <x:c r="B24" s="12"/>
      <x:c r="C24" s="12"/>
      <x:c r="D24" s="12"/>
      <x:c r="E24" s="12"/>
      <x:c r="F24" s="12"/>
      <x:c r="G24" s="12"/>
      <x:c r="H24" s="12"/>
      <x:c r="I24" s="12"/>
      <x:c r="J24" s="12"/>
    </x:row>
    <x:row r="25" spans="2:10">
      <x:c r="B25" s="12"/>
      <x:c r="C25" s="12"/>
      <x:c r="D25" s="12"/>
      <x:c r="E25" s="12"/>
      <x:c r="F25" s="12"/>
      <x:c r="G25" s="12"/>
      <x:c r="H25" s="12"/>
      <x:c r="I25" s="12"/>
      <x:c r="J25" s="12"/>
    </x:row>
    <x:row r="26" spans="2:10">
      <x:c r="B26" s="12"/>
      <x:c r="C26" s="12"/>
      <x:c r="D26" s="12"/>
      <x:c r="E26" s="12"/>
      <x:c r="F26" s="12"/>
      <x:c r="G26" s="12"/>
      <x:c r="H26" s="12"/>
      <x:c r="I26" s="12"/>
      <x:c r="J26" s="12"/>
    </x:row>
    <x:row r="27" spans="2:10">
      <x:c r="B27" s="12"/>
      <x:c r="C27" s="12"/>
      <x:c r="D27" s="12"/>
      <x:c r="E27" s="12"/>
      <x:c r="F27" s="12"/>
      <x:c r="G27" s="12"/>
      <x:c r="H27" s="12"/>
      <x:c r="I27" s="12"/>
      <x:c r="J27" s="12"/>
    </x:row>
    <x:row r="28" spans="2:10">
      <x:c r="B28" s="12"/>
      <x:c r="C28" s="12"/>
      <x:c r="D28" s="12"/>
      <x:c r="E28" s="12"/>
      <x:c r="F28" s="12"/>
      <x:c r="G28" s="12"/>
      <x:c r="H28" s="12"/>
      <x:c r="I28" s="12"/>
      <x:c r="J28" s="12"/>
    </x:row>
    <x:row r="29" spans="2:10">
      <x:c r="B29" s="12"/>
      <x:c r="C29" s="12"/>
      <x:c r="D29" s="12"/>
      <x:c r="E29" s="12"/>
      <x:c r="F29" s="12"/>
      <x:c r="G29" s="12"/>
      <x:c r="H29" s="12"/>
      <x:c r="I29" s="12"/>
      <x:c r="J29" s="12"/>
    </x:row>
    <x:row r="30" spans="2:10">
      <x:c r="B30" s="12"/>
      <x:c r="C30" s="12"/>
      <x:c r="D30" s="12"/>
      <x:c r="E30" s="12"/>
      <x:c r="F30" s="12"/>
      <x:c r="G30" s="12"/>
      <x:c r="H30" s="12"/>
      <x:c r="I30" s="12"/>
      <x:c r="J30" s="12"/>
    </x:row>
    <x:row r="31" spans="2:10">
      <x:c r="B31" s="12"/>
      <x:c r="C31" s="12"/>
      <x:c r="D31" s="12"/>
      <x:c r="E31" s="12"/>
      <x:c r="F31" s="12"/>
      <x:c r="G31" s="12"/>
      <x:c r="H31" s="12"/>
      <x:c r="I31" s="12"/>
      <x:c r="J31" s="12"/>
    </x:row>
    <x:row r="32" spans="2:10">
      <x:c r="B32" s="12"/>
      <x:c r="C32" s="12"/>
      <x:c r="D32" s="12"/>
      <x:c r="E32" s="12"/>
      <x:c r="F32" s="12"/>
      <x:c r="G32" s="12"/>
      <x:c r="H32" s="12"/>
      <x:c r="I32" s="12"/>
      <x:c r="J32" s="12"/>
    </x:row>
  </x:sheetData>
  <x:mergeCells count="7">
    <x:mergeCell ref="B1:G1"/>
    <x:mergeCell ref="B3:B5"/>
    <x:mergeCell ref="C3:F3"/>
    <x:mergeCell ref="G3:G5"/>
    <x:mergeCell ref="C4:C5"/>
    <x:mergeCell ref="D4:F4"/>
    <x:mergeCell ref="B18:G20"/>
  </x:mergeCells>
  <x:printOptions horizontalCentered="1" verticalCentered="0" headings="0" gridLines="0" gridLinesSet="1"/>
  <x:pageMargins left="0.19666667282581329" right="0.23597222566604614" top="0.55097222328186035" bottom="0.23597222566604614" header="0.43291667103767395" footer="0.51152777671813965"/>
  <x:pageSetup paperSize="9" scale="89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B1:Z12"/>
  <x:sheetViews>
    <x:sheetView topLeftCell="A1" zoomScaleNormal="100" zoomScaleSheetLayoutView="75" workbookViewId="0">
      <x:selection activeCell="B1" activeCellId="0" sqref="B1:M1"/>
    </x:sheetView>
  </x:sheetViews>
  <x:sheetFormatPr defaultColWidth="9.00390625" defaultRowHeight="16.399999999999999"/>
  <x:cols>
    <x:col min="1" max="1" width="2.5" style="1" customWidth="1"/>
    <x:col min="2" max="2" width="9.625" style="1" customWidth="1"/>
    <x:col min="3" max="3" width="10.625" style="1" customWidth="1"/>
    <x:col min="4" max="13" width="9.625" style="1" customWidth="1"/>
  </x:cols>
  <x:sheetData>
    <x:row r="1" spans="2:26" ht="58.350000000000001" customHeight="1">
      <x:c r="B1" s="126" t="s">
        <x:v>65</x:v>
      </x:c>
      <x:c r="C1" s="127"/>
      <x:c r="D1" s="127"/>
      <x:c r="E1" s="127"/>
      <x:c r="F1" s="127"/>
      <x:c r="G1" s="127"/>
      <x:c r="H1" s="127"/>
      <x:c r="I1" s="127"/>
      <x:c r="J1" s="127"/>
      <x:c r="K1" s="127"/>
      <x:c r="L1" s="127"/>
      <x:c r="M1" s="127"/>
      <x:c r="N1" s="86"/>
      <x:c r="O1" s="86"/>
      <x:c r="P1" s="87"/>
      <x:c r="Q1" s="87"/>
      <x:c r="R1" s="87"/>
      <x:c r="S1" s="87"/>
      <x:c r="T1" s="87"/>
      <x:c r="U1" s="87"/>
      <x:c r="V1" s="87"/>
      <x:c r="W1" s="87"/>
      <x:c r="X1" s="87"/>
      <x:c r="Y1" s="87"/>
      <x:c r="Z1" s="87"/>
    </x:row>
    <x:row r="2" spans="2:26" ht="25.5" customHeight="1">
      <x:c r="B2" s="25" t="str">
        <x:f>인구현황!B2</x:f>
        <x:v>2025년 9월말 기준</x:v>
      </x:c>
      <x:c r="C2" s="25"/>
      <x:c r="D2" s="25"/>
      <x:c r="E2" s="24"/>
      <x:c r="F2" s="24"/>
      <x:c r="G2" s="24"/>
      <x:c r="H2" s="24"/>
      <x:c r="I2" s="24"/>
      <x:c r="J2" s="24"/>
      <x:c r="K2" s="24"/>
      <x:c r="L2" s="24"/>
      <x:c r="M2" s="26" t="s">
        <x:v>67</x:v>
      </x:c>
      <x:c r="N2" s="86"/>
      <x:c r="O2" s="86"/>
      <x:c r="P2" s="87"/>
      <x:c r="Q2" s="87"/>
      <x:c r="R2" s="87"/>
      <x:c r="S2" s="87"/>
      <x:c r="T2" s="87"/>
      <x:c r="U2" s="87"/>
      <x:c r="V2" s="87"/>
      <x:c r="W2" s="87"/>
      <x:c r="X2" s="87"/>
      <x:c r="Y2" s="87"/>
      <x:c r="Z2" s="87"/>
    </x:row>
    <x:row r="3" spans="2:26" ht="41.100000000000001" customHeight="1">
      <x:c r="B3" s="50" t="s">
        <x:v>43</x:v>
      </x:c>
      <x:c r="C3" s="51" t="s">
        <x:v>10</x:v>
      </x:c>
      <x:c r="D3" s="51" t="s">
        <x:v>8</x:v>
      </x:c>
      <x:c r="E3" s="51" t="s">
        <x:v>13</x:v>
      </x:c>
      <x:c r="F3" s="51" t="s">
        <x:v>22</x:v>
      </x:c>
      <x:c r="G3" s="51" t="s">
        <x:v>25</x:v>
      </x:c>
      <x:c r="H3" s="51" t="s">
        <x:v>7</x:v>
      </x:c>
      <x:c r="I3" s="51" t="s">
        <x:v>24</x:v>
      </x:c>
      <x:c r="J3" s="51" t="s">
        <x:v>18</x:v>
      </x:c>
      <x:c r="K3" s="51" t="s">
        <x:v>19</x:v>
      </x:c>
      <x:c r="L3" s="51" t="s">
        <x:v>2</x:v>
      </x:c>
      <x:c r="M3" s="52" t="s">
        <x:v>1</x:v>
      </x:c>
      <x:c r="N3" s="86"/>
      <x:c r="O3" s="86"/>
      <x:c r="P3" s="87"/>
      <x:c r="Q3" s="87"/>
      <x:c r="R3" s="87"/>
      <x:c r="S3" s="87"/>
      <x:c r="T3" s="87"/>
      <x:c r="U3" s="87"/>
      <x:c r="V3" s="87"/>
      <x:c r="W3" s="87"/>
      <x:c r="X3" s="87"/>
      <x:c r="Y3" s="87"/>
      <x:c r="Z3" s="87"/>
    </x:row>
    <x:row r="4" spans="2:26" ht="41.100000000000001" customHeight="1">
      <x:c r="B4" s="53" t="s">
        <x:v>41</x:v>
      </x:c>
      <x:c r="C4" s="92">
        <x:v>44357</x:v>
      </x:c>
      <x:c r="D4" s="93">
        <x:v>852</x:v>
      </x:c>
      <x:c r="E4" s="94">
        <x:v>1065</x:v>
      </x:c>
      <x:c r="F4" s="94">
        <x:v>1487</x:v>
      </x:c>
      <x:c r="G4" s="94">
        <x:v>1547</x:v>
      </x:c>
      <x:c r="H4" s="94">
        <x:v>1688</x:v>
      </x:c>
      <x:c r="I4" s="94">
        <x:v>2166</x:v>
      </x:c>
      <x:c r="J4" s="94">
        <x:v>2127</x:v>
      </x:c>
      <x:c r="K4" s="94">
        <x:v>1829</x:v>
      </x:c>
      <x:c r="L4" s="94">
        <x:v>2172</x:v>
      </x:c>
      <x:c r="M4" s="95">
        <x:v>2667</x:v>
      </x:c>
      <x:c r="N4" s="86"/>
      <x:c r="O4" s="86"/>
      <x:c r="P4" s="87"/>
      <x:c r="Q4" s="87"/>
      <x:c r="R4" s="87"/>
      <x:c r="S4" s="87"/>
      <x:c r="T4" s="87"/>
      <x:c r="U4" s="87"/>
      <x:c r="V4" s="87"/>
      <x:c r="W4" s="87"/>
      <x:c r="X4" s="87"/>
      <x:c r="Y4" s="87"/>
      <x:c r="Z4" s="87"/>
    </x:row>
    <x:row r="5" spans="2:26" ht="41.100000000000001" customHeight="1">
      <x:c r="B5" s="54" t="s">
        <x:v>40</x:v>
      </x:c>
      <x:c r="C5" s="92">
        <x:v>22963</x:v>
      </x:c>
      <x:c r="D5" s="93">
        <x:v>417</x:v>
      </x:c>
      <x:c r="E5" s="93">
        <x:v>553</x:v>
      </x:c>
      <x:c r="F5" s="93">
        <x:v>750</x:v>
      </x:c>
      <x:c r="G5" s="93">
        <x:v>819</x:v>
      </x:c>
      <x:c r="H5" s="93">
        <x:v>993</x:v>
      </x:c>
      <x:c r="I5" s="94">
        <x:v>1345</x:v>
      </x:c>
      <x:c r="J5" s="94">
        <x:v>1192</x:v>
      </x:c>
      <x:c r="K5" s="93">
        <x:v>988</x:v>
      </x:c>
      <x:c r="L5" s="94">
        <x:v>1176</x:v>
      </x:c>
      <x:c r="M5" s="96">
        <x:v>1475</x:v>
      </x:c>
      <x:c r="N5" s="86"/>
      <x:c r="O5" s="88"/>
      <x:c r="P5" s="87"/>
      <x:c r="Q5" s="87"/>
      <x:c r="R5" s="87"/>
      <x:c r="S5" s="87"/>
      <x:c r="T5" s="87"/>
      <x:c r="U5" s="87"/>
      <x:c r="V5" s="87"/>
      <x:c r="W5" s="87"/>
      <x:c r="X5" s="87"/>
      <x:c r="Y5" s="87"/>
      <x:c r="Z5" s="87"/>
    </x:row>
    <x:row r="6" spans="2:26" ht="41.100000000000001" customHeight="1">
      <x:c r="B6" s="55" t="s">
        <x:v>39</x:v>
      </x:c>
      <x:c r="C6" s="92">
        <x:v>21394</x:v>
      </x:c>
      <x:c r="D6" s="93">
        <x:v>435</x:v>
      </x:c>
      <x:c r="E6" s="93">
        <x:v>512</x:v>
      </x:c>
      <x:c r="F6" s="93">
        <x:v>737</x:v>
      </x:c>
      <x:c r="G6" s="93">
        <x:v>728</x:v>
      </x:c>
      <x:c r="H6" s="93">
        <x:v>695</x:v>
      </x:c>
      <x:c r="I6" s="93">
        <x:v>821</x:v>
      </x:c>
      <x:c r="J6" s="93">
        <x:v>935</x:v>
      </x:c>
      <x:c r="K6" s="93">
        <x:v>841</x:v>
      </x:c>
      <x:c r="L6" s="93">
        <x:v>996</x:v>
      </x:c>
      <x:c r="M6" s="97">
        <x:v>1192</x:v>
      </x:c>
      <x:c r="N6" s="90"/>
      <x:c r="O6" s="89"/>
      <x:c r="P6" s="87"/>
      <x:c r="Q6" s="87"/>
      <x:c r="R6" s="87"/>
      <x:c r="S6" s="87"/>
      <x:c r="T6" s="87"/>
      <x:c r="U6" s="87"/>
      <x:c r="V6" s="87"/>
      <x:c r="W6" s="87"/>
      <x:c r="X6" s="87"/>
      <x:c r="Y6" s="87"/>
      <x:c r="Z6" s="87"/>
    </x:row>
    <x:row r="7" spans="2:26" ht="41.100000000000001" customHeight="1">
      <x:c r="B7" s="50" t="s">
        <x:v>59</x:v>
      </x:c>
      <x:c r="C7" s="51" t="s">
        <x:v>21</x:v>
      </x:c>
      <x:c r="D7" s="51" t="s">
        <x:v>11</x:v>
      </x:c>
      <x:c r="E7" s="51" t="s">
        <x:v>20</x:v>
      </x:c>
      <x:c r="F7" s="51" t="s">
        <x:v>29</x:v>
      </x:c>
      <x:c r="G7" s="51" t="s">
        <x:v>31</x:v>
      </x:c>
      <x:c r="H7" s="51" t="s">
        <x:v>33</x:v>
      </x:c>
      <x:c r="I7" s="51" t="s">
        <x:v>30</x:v>
      </x:c>
      <x:c r="J7" s="51" t="s">
        <x:v>32</x:v>
      </x:c>
      <x:c r="K7" s="51" t="s">
        <x:v>27</x:v>
      </x:c>
      <x:c r="L7" s="51" t="s">
        <x:v>28</x:v>
      </x:c>
      <x:c r="M7" s="52" t="s">
        <x:v>26</x:v>
      </x:c>
      <x:c r="N7" s="86"/>
      <x:c r="O7" s="86"/>
      <x:c r="P7" s="87"/>
      <x:c r="Q7" s="87"/>
      <x:c r="R7" s="87"/>
      <x:c r="S7" s="87"/>
      <x:c r="T7" s="87"/>
      <x:c r="U7" s="87"/>
      <x:c r="V7" s="87"/>
      <x:c r="W7" s="87"/>
      <x:c r="X7" s="87"/>
      <x:c r="Y7" s="87"/>
      <x:c r="Z7" s="87"/>
    </x:row>
    <x:row r="8" spans="2:26" ht="41.100000000000001" customHeight="1">
      <x:c r="B8" s="56" t="s">
        <x:v>41</x:v>
      </x:c>
      <x:c r="C8" s="98">
        <x:v>3410</x:v>
      </x:c>
      <x:c r="D8" s="99">
        <x:v>4059</x:v>
      </x:c>
      <x:c r="E8" s="99">
        <x:v>4305</x:v>
      </x:c>
      <x:c r="F8" s="99">
        <x:v>4284</x:v>
      </x:c>
      <x:c r="G8" s="99">
        <x:v>3146</x:v>
      </x:c>
      <x:c r="H8" s="99">
        <x:v>2757</x:v>
      </x:c>
      <x:c r="I8" s="99">
        <x:v>2388</x:v>
      </x:c>
      <x:c r="J8" s="99">
        <x:v>1649</x:v>
      </x:c>
      <x:c r="K8" s="100">
        <x:v>620</x:v>
      </x:c>
      <x:c r="L8" s="100">
        <x:v>119</x:v>
      </x:c>
      <x:c r="M8" s="101">
        <x:v>20</x:v>
      </x:c>
      <x:c r="N8" s="86"/>
      <x:c r="O8" s="86"/>
      <x:c r="P8" s="87"/>
      <x:c r="Q8" s="87"/>
      <x:c r="R8" s="87"/>
      <x:c r="S8" s="87"/>
      <x:c r="T8" s="87"/>
      <x:c r="U8" s="87"/>
      <x:c r="V8" s="87"/>
      <x:c r="W8" s="87"/>
      <x:c r="X8" s="87"/>
      <x:c r="Y8" s="87"/>
      <x:c r="Z8" s="87"/>
    </x:row>
    <x:row r="9" spans="2:26" ht="41.100000000000001" customHeight="1">
      <x:c r="B9" s="57" t="s">
        <x:v>40</x:v>
      </x:c>
      <x:c r="C9" s="98">
        <x:v>1910</x:v>
      </x:c>
      <x:c r="D9" s="99">
        <x:v>2298</x:v>
      </x:c>
      <x:c r="E9" s="99">
        <x:v>2388</x:v>
      </x:c>
      <x:c r="F9" s="99">
        <x:v>2293</x:v>
      </x:c>
      <x:c r="G9" s="99">
        <x:v>1574</x:v>
      </x:c>
      <x:c r="H9" s="99">
        <x:v>1259</x:v>
      </x:c>
      <x:c r="I9" s="100">
        <x:v>908</x:v>
      </x:c>
      <x:c r="J9" s="100">
        <x:v>456</x:v>
      </x:c>
      <x:c r="K9" s="100">
        <x:v>139</x:v>
      </x:c>
      <x:c r="L9" s="100">
        <x:v>25</x:v>
      </x:c>
      <x:c r="M9" s="102">
        <x:v>5</x:v>
      </x:c>
      <x:c r="N9" s="86"/>
      <x:c r="O9" s="86"/>
      <x:c r="P9" s="87"/>
      <x:c r="Q9" s="87"/>
      <x:c r="R9" s="87"/>
      <x:c r="S9" s="87"/>
      <x:c r="T9" s="87"/>
      <x:c r="U9" s="87"/>
      <x:c r="V9" s="87"/>
      <x:c r="W9" s="87"/>
      <x:c r="X9" s="87"/>
      <x:c r="Y9" s="87"/>
      <x:c r="Z9" s="87"/>
    </x:row>
    <x:row r="10" spans="2:26" ht="41.100000000000001" customHeight="1">
      <x:c r="B10" s="58" t="s">
        <x:v>39</x:v>
      </x:c>
      <x:c r="C10" s="103">
        <x:v>1500</x:v>
      </x:c>
      <x:c r="D10" s="104">
        <x:v>1761</x:v>
      </x:c>
      <x:c r="E10" s="104">
        <x:v>1917</x:v>
      </x:c>
      <x:c r="F10" s="104">
        <x:v>1991</x:v>
      </x:c>
      <x:c r="G10" s="104">
        <x:v>1572</x:v>
      </x:c>
      <x:c r="H10" s="104">
        <x:v>1498</x:v>
      </x:c>
      <x:c r="I10" s="104">
        <x:v>1480</x:v>
      </x:c>
      <x:c r="J10" s="104">
        <x:v>1193</x:v>
      </x:c>
      <x:c r="K10" s="105">
        <x:v>481</x:v>
      </x:c>
      <x:c r="L10" s="105">
        <x:v>94</x:v>
      </x:c>
      <x:c r="M10" s="106">
        <x:v>15</x:v>
      </x:c>
      <x:c r="N10" s="91"/>
      <x:c r="O10" s="86"/>
      <x:c r="P10" s="87"/>
      <x:c r="Q10" s="87"/>
      <x:c r="R10" s="87"/>
      <x:c r="S10" s="87"/>
      <x:c r="T10" s="87"/>
      <x:c r="U10" s="87"/>
      <x:c r="V10" s="87"/>
      <x:c r="W10" s="87"/>
      <x:c r="X10" s="87"/>
      <x:c r="Y10" s="87"/>
      <x:c r="Z10" s="87"/>
    </x:row>
    <x:row r="11" spans="14:26" ht="17.800000000000001">
      <x:c r="N11" s="87"/>
      <x:c r="O11" s="87"/>
      <x:c r="P11" s="87"/>
      <x:c r="Q11" s="87"/>
      <x:c r="R11" s="87"/>
      <x:c r="S11" s="87"/>
      <x:c r="T11" s="87"/>
      <x:c r="U11" s="87"/>
      <x:c r="V11" s="87"/>
      <x:c r="W11" s="87"/>
      <x:c r="X11" s="87"/>
      <x:c r="Y11" s="87"/>
      <x:c r="Z11" s="87"/>
    </x:row>
    <x:row r="12" spans="14:26" ht="17.800000000000001">
      <x:c r="N12" s="87"/>
      <x:c r="O12" s="87"/>
      <x:c r="P12" s="87"/>
      <x:c r="Q12" s="87"/>
      <x:c r="R12" s="87"/>
      <x:c r="S12" s="87"/>
      <x:c r="T12" s="87"/>
      <x:c r="U12" s="87"/>
      <x:c r="V12" s="87"/>
      <x:c r="W12" s="87"/>
      <x:c r="X12" s="87"/>
      <x:c r="Y12" s="87"/>
      <x:c r="Z12" s="87"/>
    </x:row>
  </x:sheetData>
  <x:mergeCells count="1">
    <x:mergeCell ref="B1:M1"/>
  </x:mergeCells>
  <x:pageMargins left="0.7086111307144165" right="0.7086111307144165" top="0.74763888120651245" bottom="0.74763888120651245" header="0.31486111879348755" footer="0.31486111879348755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B1:J17"/>
  <x:sheetViews>
    <x:sheetView topLeftCell="A1" zoomScaleNormal="100" zoomScaleSheetLayoutView="75" workbookViewId="0">
      <x:selection activeCell="B1" activeCellId="0" sqref="B1:J1"/>
    </x:sheetView>
  </x:sheetViews>
  <x:sheetFormatPr defaultColWidth="9.00390625" defaultRowHeight="16.399999999999999"/>
  <x:cols>
    <x:col min="1" max="1" width="2.5" style="1" customWidth="1"/>
    <x:col min="2" max="10" width="8.75" style="1" customWidth="1"/>
  </x:cols>
  <x:sheetData>
    <x:row r="1" spans="2:10" ht="58.350000000000001" customHeight="1">
      <x:c r="B1" s="128" t="s">
        <x:v>75</x:v>
      </x:c>
      <x:c r="C1" s="128" t="s">
        <x:v>62</x:v>
      </x:c>
      <x:c r="D1" s="128" t="s">
        <x:v>62</x:v>
      </x:c>
      <x:c r="E1" s="128" t="s">
        <x:v>62</x:v>
      </x:c>
      <x:c r="F1" s="128" t="s">
        <x:v>62</x:v>
      </x:c>
      <x:c r="G1" s="128" t="s">
        <x:v>62</x:v>
      </x:c>
      <x:c r="H1" s="128" t="s">
        <x:v>62</x:v>
      </x:c>
      <x:c r="I1" s="128" t="s">
        <x:v>62</x:v>
      </x:c>
      <x:c r="J1" s="128" t="s">
        <x:v>62</x:v>
      </x:c>
    </x:row>
    <x:row r="2" spans="2:10" ht="21.199999999999999" customHeight="1">
      <x:c r="B2" s="28" t="str">
        <x:f>인구현황!B2</x:f>
        <x:v>2025년 9월말 기준</x:v>
      </x:c>
      <x:c r="C2" s="28"/>
      <x:c r="D2" s="28"/>
      <x:c r="E2" s="29"/>
      <x:c r="F2" s="29"/>
      <x:c r="G2" s="29"/>
      <x:c r="H2" s="29"/>
      <x:c r="I2" s="129" t="s">
        <x:v>67</x:v>
      </x:c>
      <x:c r="J2" s="129"/>
    </x:row>
    <x:row r="3" spans="2:10" ht="39.950000000000003" customHeight="1">
      <x:c r="B3" s="130" t="s">
        <x:v>43</x:v>
      </x:c>
      <x:c r="C3" s="132" t="s">
        <x:v>5</x:v>
      </x:c>
      <x:c r="D3" s="132"/>
      <x:c r="E3" s="132"/>
      <x:c r="F3" s="132" t="s">
        <x:v>0</x:v>
      </x:c>
      <x:c r="G3" s="132"/>
      <x:c r="H3" s="132"/>
      <x:c r="I3" s="132" t="s">
        <x:v>42</x:v>
      </x:c>
      <x:c r="J3" s="134" t="s">
        <x:v>58</x:v>
      </x:c>
    </x:row>
    <x:row r="4" spans="2:10" ht="39.950000000000003" customHeight="1">
      <x:c r="B4" s="131"/>
      <x:c r="C4" s="39" t="s">
        <x:v>41</x:v>
      </x:c>
      <x:c r="D4" s="39" t="s">
        <x:v>40</x:v>
      </x:c>
      <x:c r="E4" s="39" t="s">
        <x:v>39</x:v>
      </x:c>
      <x:c r="F4" s="39" t="s">
        <x:v>41</x:v>
      </x:c>
      <x:c r="G4" s="39" t="s">
        <x:v>40</x:v>
      </x:c>
      <x:c r="H4" s="39" t="s">
        <x:v>39</x:v>
      </x:c>
      <x:c r="I4" s="133"/>
      <x:c r="J4" s="135"/>
    </x:row>
    <x:row r="5" spans="2:10" ht="39.950000000000003" customHeight="1">
      <x:c r="B5" s="30" t="s">
        <x:v>56</x:v>
      </x:c>
      <x:c r="C5" s="107">
        <x:v>21</x:v>
      </x:c>
      <x:c r="D5" s="107">
        <x:v>7</x:v>
      </x:c>
      <x:c r="E5" s="107">
        <x:v>14</x:v>
      </x:c>
      <x:c r="F5" s="107">
        <x:v>58</x:v>
      </x:c>
      <x:c r="G5" s="107">
        <x:v>26</x:v>
      </x:c>
      <x:c r="H5" s="107">
        <x:v>32</x:v>
      </x:c>
      <x:c r="I5" s="31">
        <x:f>SUM(I6:I16)</x:f>
        <x:v>14</x:v>
      </x:c>
      <x:c r="J5" s="32">
        <x:f>SUM(J6:J16)</x:f>
        <x:v>4</x:v>
      </x:c>
    </x:row>
    <x:row r="6" spans="2:10" ht="39.950000000000003" customHeight="1">
      <x:c r="B6" s="40" t="s">
        <x:v>52</x:v>
      </x:c>
      <x:c r="C6" s="110">
        <x:v>10</x:v>
      </x:c>
      <x:c r="D6" s="110">
        <x:v>3</x:v>
      </x:c>
      <x:c r="E6" s="110">
        <x:v>7</x:v>
      </x:c>
      <x:c r="F6" s="108">
        <x:v>18</x:v>
      </x:c>
      <x:c r="G6" s="108">
        <x:v>9</x:v>
      </x:c>
      <x:c r="H6" s="108">
        <x:v>9</x:v>
      </x:c>
      <x:c r="I6" s="82">
        <x:v>9</x:v>
      </x:c>
      <x:c r="J6" s="83">
        <x:v>3</x:v>
      </x:c>
    </x:row>
    <x:row r="7" spans="2:10" ht="39.950000000000003" customHeight="1">
      <x:c r="B7" s="40" t="s">
        <x:v>49</x:v>
      </x:c>
      <x:c r="C7" s="110">
        <x:v>0</x:v>
      </x:c>
      <x:c r="D7" s="110">
        <x:v>0</x:v>
      </x:c>
      <x:c r="E7" s="110">
        <x:v>0</x:v>
      </x:c>
      <x:c r="F7" s="108">
        <x:v>2</x:v>
      </x:c>
      <x:c r="G7" s="108">
        <x:v>1</x:v>
      </x:c>
      <x:c r="H7" s="108">
        <x:v>1</x:v>
      </x:c>
      <x:c r="I7" s="82">
        <x:v>2</x:v>
      </x:c>
      <x:c r="J7" s="83">
        <x:v>0</x:v>
      </x:c>
    </x:row>
    <x:row r="8" spans="2:10" ht="39.950000000000003" customHeight="1">
      <x:c r="B8" s="40" t="s">
        <x:v>6</x:v>
      </x:c>
      <x:c r="C8" s="110">
        <x:v>2</x:v>
      </x:c>
      <x:c r="D8" s="110">
        <x:v>2</x:v>
      </x:c>
      <x:c r="E8" s="110">
        <x:v>0</x:v>
      </x:c>
      <x:c r="F8" s="108">
        <x:v>4</x:v>
      </x:c>
      <x:c r="G8" s="108">
        <x:v>3</x:v>
      </x:c>
      <x:c r="H8" s="108">
        <x:v>1</x:v>
      </x:c>
      <x:c r="I8" s="82">
        <x:v>2</x:v>
      </x:c>
      <x:c r="J8" s="83">
        <x:v>1</x:v>
      </x:c>
    </x:row>
    <x:row r="9" spans="2:10" ht="39.950000000000003" customHeight="1">
      <x:c r="B9" s="40" t="s">
        <x:v>54</x:v>
      </x:c>
      <x:c r="C9" s="110">
        <x:v>2</x:v>
      </x:c>
      <x:c r="D9" s="110">
        <x:v>0</x:v>
      </x:c>
      <x:c r="E9" s="110">
        <x:v>2</x:v>
      </x:c>
      <x:c r="F9" s="108">
        <x:v>1</x:v>
      </x:c>
      <x:c r="G9" s="108">
        <x:v>1</x:v>
      </x:c>
      <x:c r="H9" s="108">
        <x:v>0</x:v>
      </x:c>
      <x:c r="I9" s="82">
        <x:v>0</x:v>
      </x:c>
      <x:c r="J9" s="83">
        <x:v>0</x:v>
      </x:c>
    </x:row>
    <x:row r="10" spans="2:10" ht="39.950000000000003" customHeight="1">
      <x:c r="B10" s="40" t="s">
        <x:v>60</x:v>
      </x:c>
      <x:c r="C10" s="110">
        <x:v>1</x:v>
      </x:c>
      <x:c r="D10" s="110">
        <x:v>1</x:v>
      </x:c>
      <x:c r="E10" s="110">
        <x:v>0</x:v>
      </x:c>
      <x:c r="F10" s="108">
        <x:v>11</x:v>
      </x:c>
      <x:c r="G10" s="108">
        <x:v>5</x:v>
      </x:c>
      <x:c r="H10" s="108">
        <x:v>6</x:v>
      </x:c>
      <x:c r="I10" s="82">
        <x:v>0</x:v>
      </x:c>
      <x:c r="J10" s="83">
        <x:v>0</x:v>
      </x:c>
    </x:row>
    <x:row r="11" spans="2:10" ht="39.950000000000003" customHeight="1">
      <x:c r="B11" s="40" t="s">
        <x:v>44</x:v>
      </x:c>
      <x:c r="C11" s="110">
        <x:v>1</x:v>
      </x:c>
      <x:c r="D11" s="110">
        <x:v>1</x:v>
      </x:c>
      <x:c r="E11" s="110">
        <x:v>0</x:v>
      </x:c>
      <x:c r="F11" s="108">
        <x:v>1</x:v>
      </x:c>
      <x:c r="G11" s="108">
        <x:v>1</x:v>
      </x:c>
      <x:c r="H11" s="108">
        <x:v>0</x:v>
      </x:c>
      <x:c r="I11" s="82">
        <x:v>1</x:v>
      </x:c>
      <x:c r="J11" s="83">
        <x:v>0</x:v>
      </x:c>
    </x:row>
    <x:row r="12" spans="2:10" ht="39.950000000000003" customHeight="1">
      <x:c r="B12" s="40" t="s">
        <x:v>51</x:v>
      </x:c>
      <x:c r="C12" s="110">
        <x:v>3</x:v>
      </x:c>
      <x:c r="D12" s="110">
        <x:v>0</x:v>
      </x:c>
      <x:c r="E12" s="110">
        <x:v>3</x:v>
      </x:c>
      <x:c r="F12" s="108">
        <x:v>4</x:v>
      </x:c>
      <x:c r="G12" s="108">
        <x:v>2</x:v>
      </x:c>
      <x:c r="H12" s="108">
        <x:v>2</x:v>
      </x:c>
      <x:c r="I12" s="82">
        <x:v>0</x:v>
      </x:c>
      <x:c r="J12" s="83">
        <x:v>0</x:v>
      </x:c>
    </x:row>
    <x:row r="13" spans="2:10" ht="39.950000000000003" customHeight="1">
      <x:c r="B13" s="40" t="s">
        <x:v>48</x:v>
      </x:c>
      <x:c r="C13" s="110">
        <x:v>0</x:v>
      </x:c>
      <x:c r="D13" s="110">
        <x:v>0</x:v>
      </x:c>
      <x:c r="E13" s="110">
        <x:v>0</x:v>
      </x:c>
      <x:c r="F13" s="108">
        <x:v>2</x:v>
      </x:c>
      <x:c r="G13" s="108">
        <x:v>2</x:v>
      </x:c>
      <x:c r="H13" s="108">
        <x:v>0</x:v>
      </x:c>
      <x:c r="I13" s="82">
        <x:v>0</x:v>
      </x:c>
      <x:c r="J13" s="83">
        <x:v>0</x:v>
      </x:c>
    </x:row>
    <x:row r="14" spans="2:10" ht="39.950000000000003" customHeight="1">
      <x:c r="B14" s="40" t="s">
        <x:v>47</x:v>
      </x:c>
      <x:c r="C14" s="110">
        <x:v>1</x:v>
      </x:c>
      <x:c r="D14" s="110">
        <x:v>0</x:v>
      </x:c>
      <x:c r="E14" s="110">
        <x:v>1</x:v>
      </x:c>
      <x:c r="F14" s="108">
        <x:v>3</x:v>
      </x:c>
      <x:c r="G14" s="108">
        <x:v>0</x:v>
      </x:c>
      <x:c r="H14" s="108">
        <x:v>3</x:v>
      </x:c>
      <x:c r="I14" s="82">
        <x:v>0</x:v>
      </x:c>
      <x:c r="J14" s="83">
        <x:v>0</x:v>
      </x:c>
    </x:row>
    <x:row r="15" spans="2:10" ht="39.950000000000003" customHeight="1">
      <x:c r="B15" s="40" t="s">
        <x:v>50</x:v>
      </x:c>
      <x:c r="C15" s="110">
        <x:v>0</x:v>
      </x:c>
      <x:c r="D15" s="110">
        <x:v>0</x:v>
      </x:c>
      <x:c r="E15" s="110">
        <x:v>0</x:v>
      </x:c>
      <x:c r="F15" s="108">
        <x:v>5</x:v>
      </x:c>
      <x:c r="G15" s="108">
        <x:v>1</x:v>
      </x:c>
      <x:c r="H15" s="108">
        <x:v>4</x:v>
      </x:c>
      <x:c r="I15" s="82">
        <x:v>0</x:v>
      </x:c>
      <x:c r="J15" s="83">
        <x:v>0</x:v>
      </x:c>
    </x:row>
    <x:row r="16" spans="2:10" ht="39.950000000000003" customHeight="1">
      <x:c r="B16" s="41" t="s">
        <x:v>46</x:v>
      </x:c>
      <x:c r="C16" s="111">
        <x:v>1</x:v>
      </x:c>
      <x:c r="D16" s="111">
        <x:v>0</x:v>
      </x:c>
      <x:c r="E16" s="111">
        <x:v>1</x:v>
      </x:c>
      <x:c r="F16" s="109">
        <x:v>7</x:v>
      </x:c>
      <x:c r="G16" s="109">
        <x:v>1</x:v>
      </x:c>
      <x:c r="H16" s="109">
        <x:v>6</x:v>
      </x:c>
      <x:c r="I16" s="84">
        <x:v>0</x:v>
      </x:c>
      <x:c r="J16" s="85">
        <x:v>0</x:v>
      </x:c>
    </x:row>
    <x:row r="17" spans="2:10">
      <x:c r="B17" s="27"/>
      <x:c r="C17" s="33"/>
      <x:c r="D17" s="33"/>
      <x:c r="E17" s="33"/>
      <x:c r="F17" s="33"/>
      <x:c r="G17" s="33"/>
      <x:c r="H17" s="33"/>
      <x:c r="I17" s="33"/>
      <x:c r="J17" s="33"/>
    </x:row>
  </x:sheetData>
  <x:mergeCells count="7">
    <x:mergeCell ref="B1:J1"/>
    <x:mergeCell ref="I2:J2"/>
    <x:mergeCell ref="B3:B4"/>
    <x:mergeCell ref="C3:E3"/>
    <x:mergeCell ref="F3:H3"/>
    <x:mergeCell ref="I3:I4"/>
    <x:mergeCell ref="J3:J4"/>
  </x:mergeCells>
  <x:pageMargins left="0.55097222328186035" right="0.47236111760139465" top="0.78708332777023315" bottom="0.8263888955116272" header="0.31486111879348755" footer="0.31486111879348755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4" baseType="lpstr">
      <vt:lpstr>인구현황</vt:lpstr>
      <vt:lpstr>읍면별 세대 및 인구</vt:lpstr>
      <vt:lpstr>연령별(5세)현황</vt:lpstr>
      <vt:lpstr>인구동태 현황</vt:lpstr>
    </vt:vector>
  </ep:TitlesOfParts>
  <ep:TotalTime>101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16</cp:revision>
  <cp:lastPrinted>2024-02-07T05:52:21.000</cp:lastPrinted>
  <dcterms:created xsi:type="dcterms:W3CDTF">2024-02-07T05:31:59.000</dcterms:created>
  <dcterms:modified xsi:type="dcterms:W3CDTF">2025-10-13T04:13:52.356</dcterms:modified>
  <cp:version>1100.0100.01</cp:version>
</cp:coreProperties>
</file>